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updateLinks="neve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5_【吉川③】中央通り線整備工事\03_公告関係\"/>
    </mc:Choice>
  </mc:AlternateContent>
  <xr:revisionPtr revIDLastSave="0" documentId="13_ncr:1_{37279DFD-F9AF-4D66-AC55-787BE365EF63}" xr6:coauthVersionLast="36" xr6:coauthVersionMax="36" xr10:uidLastSave="{00000000-0000-0000-0000-000000000000}"/>
  <bookViews>
    <workbookView xWindow="-3048" yWindow="408" windowWidth="20520" windowHeight="7920" tabRatio="826" xr2:uid="{00000000-000D-0000-FFFF-FFFF00000000}"/>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サ(ｱ)" sheetId="261" r:id="rId16"/>
    <sheet name="サ(ｲ)" sheetId="198" r:id="rId17"/>
    <sheet name="サ(ｳ)" sheetId="3" r:id="rId18"/>
    <sheet name="ス(ｱ)" sheetId="218" r:id="rId19"/>
    <sheet name="ス(ｲ)" sheetId="219" r:id="rId20"/>
  </sheets>
  <definedNames>
    <definedName name="_xlnm.Print_Area" localSheetId="3">'ア(ｲ)'!$A$1:$N$62</definedName>
    <definedName name="_xlnm.Print_Area" localSheetId="4">'イ(ｱ)'!$A$1:$N$61</definedName>
    <definedName name="_xlnm.Print_Area" localSheetId="5">'イ(ｲ)'!$A$1:$N$62</definedName>
    <definedName name="_xlnm.Print_Area" localSheetId="6">'ウ(ｱ)'!$A$1:$AI$58</definedName>
    <definedName name="_xlnm.Print_Area" localSheetId="7">'カ(ｱ)~(ｳ)'!$A$1:$N$86</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3">'コ(ｳ)'!$A$1:$N$69</definedName>
    <definedName name="_xlnm.Print_Area" localSheetId="14">'コ(ｴ)'!$A$1:$N$50</definedName>
    <definedName name="_xlnm.Print_Area" localSheetId="15">'サ(ｱ)'!$A$1:$N$54</definedName>
    <definedName name="_xlnm.Print_Area" localSheetId="16">'サ(ｲ)'!$A$1:$N$66</definedName>
    <definedName name="_xlnm.Print_Area" localSheetId="17">'サ(ｳ)'!$A$1:$N$59</definedName>
    <definedName name="_xlnm.Print_Area" localSheetId="18">'ス(ｱ)'!$A$1:$N$45</definedName>
    <definedName name="_xlnm.Print_Area" localSheetId="19">'ス(ｲ)'!$A$1:$N$60</definedName>
    <definedName name="_xlnm.Print_Area" localSheetId="1">社名情報!$B$1:$N$64</definedName>
    <definedName name="_xlnm.Print_Area" localSheetId="0">'順番(自己採点)'!$A$1:$N$26</definedName>
    <definedName name="_xlnm.Print_Area" localSheetId="2">配置予定技術者!$A$1:$Q$61</definedName>
  </definedNames>
  <calcPr calcId="191029" refMode="R1C1"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261" l="1"/>
  <c r="L47" i="219" l="1"/>
  <c r="G47" i="219"/>
  <c r="O45" i="219"/>
  <c r="O43" i="219"/>
  <c r="O41" i="219"/>
  <c r="O39" i="219"/>
  <c r="O37" i="219"/>
  <c r="D28" i="219"/>
  <c r="D10" i="219"/>
  <c r="O34" i="219" s="1"/>
  <c r="D10" i="218"/>
  <c r="D19" i="3"/>
  <c r="D35" i="198"/>
  <c r="D17" i="248"/>
  <c r="J49" i="241"/>
  <c r="I44" i="241"/>
  <c r="F43" i="241"/>
  <c r="O41" i="241"/>
  <c r="C31" i="241"/>
  <c r="C30" i="241"/>
  <c r="C29" i="241"/>
  <c r="D28" i="241"/>
  <c r="O14" i="241"/>
  <c r="O11" i="241"/>
  <c r="D10" i="241"/>
  <c r="D38" i="193"/>
  <c r="D17" i="193"/>
  <c r="D17" i="192"/>
  <c r="D33" i="190"/>
  <c r="D22" i="190"/>
  <c r="D27" i="189"/>
  <c r="D17" i="184"/>
  <c r="D25" i="260"/>
  <c r="D12" i="260"/>
  <c r="H50" i="170"/>
  <c r="H49" i="170"/>
  <c r="M17" i="170"/>
  <c r="D17" i="1"/>
  <c r="D16" i="168"/>
  <c r="B43" i="167"/>
  <c r="D16" i="167"/>
  <c r="E21" i="244"/>
</calcChain>
</file>

<file path=xl/sharedStrings.xml><?xml version="1.0" encoding="utf-8"?>
<sst xmlns="http://schemas.openxmlformats.org/spreadsheetml/2006/main" count="415" uniqueCount="265">
  <si>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</si>
  <si>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</si>
  <si>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</si>
  <si>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</si>
  <si>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</si>
  <si>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</si>
  <si>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</si>
  <si>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</si>
  <si>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</si>
  <si>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</si>
  <si>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</si>
  <si>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</si>
  <si>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</si>
  <si>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</si>
  <si>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</si>
  <si>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</si>
  <si>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</si>
  <si>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</si>
  <si>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</si>
  <si>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</si>
  <si>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</si>
  <si>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</si>
  <si>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</si>
  <si>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</si>
  <si>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</si>
  <si>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</si>
  <si>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</si>
  <si>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</si>
  <si>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</si>
  <si>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</si>
  <si>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</si>
  <si>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</si>
  <si>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</si>
  <si>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</si>
  <si>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</si>
  <si>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</si>
  <si>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</si>
  <si>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</si>
  <si>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</si>
  <si>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</si>
  <si>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</si>
  <si>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</si>
  <si>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</si>
  <si>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r>
      <t>(ﾛ)短時間労働者の数</t>
    </r>
    <r>
      <rPr>
        <sz val="9"/>
        <rFont val="ＭＳ ゴシック"/>
        <family val="3"/>
        <charset val="128"/>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</si>
  <si>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</si>
  <si>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</si>
  <si>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</si>
  <si>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</si>
  <si>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</si>
  <si>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</si>
  <si>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</si>
  <si>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</si>
  <si>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</si>
  <si>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</si>
  <si>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</si>
  <si>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</si>
  <si>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</si>
  <si>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</si>
  <si>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埼玉県の「アライチャレンジ企業登録制度」に登録している</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</si>
  <si>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</si>
  <si>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</si>
  <si>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</si>
  <si>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Ｒ７年度版</t>
    <rPh sb="2" eb="4">
      <t>ネンド</t>
    </rPh>
    <rPh sb="4" eb="5">
      <t>バン</t>
    </rPh>
    <phoneticPr fontId="4"/>
  </si>
  <si>
    <t>様式イ（イ）</t>
    <rPh sb="0" eb="2">
      <t>ヨウシキ</t>
    </rPh>
    <phoneticPr fontId="4"/>
  </si>
  <si>
    <t>※4</t>
  </si>
  <si>
    <t>暴力団排除措置要綱に基づく入札参加除外措置を受けた</t>
    <rPh sb="19" eb="21">
      <t>ソチ</t>
    </rPh>
    <rPh sb="22" eb="23">
      <t>ウ</t>
    </rPh>
    <phoneticPr fontId="4"/>
  </si>
  <si>
    <t>様式ア（イ）</t>
    <rPh sb="0" eb="2">
      <t>ヨウシキ</t>
    </rPh>
    <phoneticPr fontId="4"/>
  </si>
  <si>
    <t>Ｒ７年度版</t>
    <rPh sb="2" eb="5">
      <t>ネンドバン</t>
    </rPh>
    <phoneticPr fontId="4"/>
  </si>
  <si>
    <r>
      <t>年度</t>
    </r>
    <r>
      <rPr>
        <sz val="12"/>
        <rFont val="ＭＳ Ｐゴシック"/>
        <family val="3"/>
        <charset val="128"/>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</si>
  <si>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</si>
  <si>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</si>
  <si>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</si>
  <si>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</si>
  <si>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</si>
  <si>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</si>
  <si>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</si>
  <si>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</si>
  <si>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</si>
  <si>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</si>
  <si>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</si>
  <si>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</si>
  <si>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</si>
  <si>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</si>
  <si>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</si>
  <si>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</si>
  <si>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</si>
  <si>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</si>
  <si>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</si>
  <si>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</si>
  <si>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</si>
  <si>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</si>
  <si>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</si>
  <si>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</si>
  <si>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下請負人を（春日部市内企業等）から1社以上選定する。</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</si>
  <si>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</si>
  <si>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</si>
  <si>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</si>
  <si>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</si>
  <si>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</si>
  <si>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</si>
  <si>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</si>
  <si>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</si>
  <si>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rFont val="ＭＳ Ｐゴシック"/>
        <family val="3"/>
        <charset val="128"/>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</si>
  <si>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</si>
  <si>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</si>
  <si>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</si>
  <si>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</si>
  <si>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</si>
  <si>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</si>
  <si>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</si>
  <si>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</si>
  <si>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活　用　の
有　　　 無</t>
    <rPh sb="0" eb="1">
      <t>カツ</t>
    </rPh>
    <rPh sb="2" eb="3">
      <t>ヨウ</t>
    </rPh>
    <rPh sb="6" eb="7">
      <t>ユウ</t>
    </rPh>
    <rPh sb="11" eb="12">
      <t>ム</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</si>
  <si>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</si>
  <si>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rFont val="ＭＳ Ｐゴシック"/>
        <family val="3"/>
        <charset val="128"/>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</si>
  <si>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</si>
  <si>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</si>
  <si>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</si>
  <si>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</si>
  <si>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</si>
  <si>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rFont val="ＭＳ Ｐゴシック"/>
        <family val="3"/>
        <charset val="128"/>
      </rPr>
      <t>受賞年度</t>
    </r>
    <rPh sb="0" eb="2">
      <t>ジュショウ</t>
    </rPh>
    <rPh sb="2" eb="4">
      <t>ネンド</t>
    </rPh>
    <phoneticPr fontId="4"/>
  </si>
  <si>
    <r>
      <t>年度</t>
    </r>
    <r>
      <rPr>
        <sz val="11"/>
        <rFont val="ＭＳ Ｐゴシック"/>
        <family val="3"/>
        <charset val="128"/>
      </rPr>
      <t>受賞</t>
    </r>
    <rPh sb="0" eb="2">
      <t>ネンド</t>
    </rPh>
    <rPh sb="2" eb="4">
      <t>ジュショウ</t>
    </rPh>
    <phoneticPr fontId="4"/>
  </si>
  <si>
    <r>
      <rPr>
        <sz val="11"/>
        <rFont val="ＭＳ Ｐゴシック"/>
        <family val="3"/>
        <charset val="128"/>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</si>
  <si>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</si>
  <si>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</si>
  <si>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様式サ（ウ）</t>
    <rPh sb="0" eb="2">
      <t>ヨウシキ</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</si>
  <si>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</si>
  <si>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</si>
  <si>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</si>
  <si>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family val="3"/>
        <charset val="128"/>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</si>
  <si>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</si>
  <si>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</si>
  <si>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</si>
  <si>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</si>
  <si>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</si>
  <si>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</si>
  <si>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</si>
  <si>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</si>
  <si>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</si>
  <si>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</si>
  <si>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</si>
  <si>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</si>
  <si>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</si>
  <si>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</si>
  <si>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</si>
  <si>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</si>
  <si>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</si>
  <si>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</si>
  <si>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</si>
  <si>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</si>
  <si>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</si>
  <si>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</si>
  <si>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障害者雇用</t>
    <rPh sb="0" eb="1">
      <t>ショウ</t>
    </rPh>
    <rPh sb="1" eb="2">
      <t>ガイ</t>
    </rPh>
    <rPh sb="2" eb="3">
      <t>シャ</t>
    </rPh>
    <rPh sb="3" eb="5">
      <t>コヨウ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</si>
  <si>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</si>
  <si>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</si>
  <si>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</si>
  <si>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</si>
  <si>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</si>
  <si>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</si>
  <si>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</si>
  <si>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</si>
  <si>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埼玉県の「多様な働き方実践企業」の認定を受けている
且つ
埼玉県の「アライチャレンジ企業登録制度」に登録している</t>
  </si>
  <si>
    <t>エコアクション２１認証・登録制度</t>
  </si>
  <si>
    <r>
      <t>（「割合設定する場合」かつ「選定する」を</t>
    </r>
    <r>
      <rPr>
        <sz val="11"/>
        <color theme="1"/>
        <rFont val="ＭＳ Ｐゴシック"/>
        <family val="3"/>
        <charset val="128"/>
      </rPr>
      <t>選択した場合に入力してください。</t>
    </r>
    <r>
      <rPr>
        <sz val="11"/>
        <color theme="1"/>
        <rFont val="ＭＳ ゴシック"/>
        <family val="3"/>
        <charset val="128"/>
      </rPr>
      <t>）</t>
    </r>
    <rPh sb="2" eb="4">
      <t>ワリアイ</t>
    </rPh>
    <rPh sb="4" eb="6">
      <t>セッテイ</t>
    </rPh>
    <rPh sb="8" eb="10">
      <t>バアイ</t>
    </rPh>
    <rPh sb="14" eb="16">
      <t>センテイ</t>
    </rPh>
    <rPh sb="20" eb="22">
      <t>センタク</t>
    </rPh>
    <rPh sb="24" eb="26">
      <t>バアイ</t>
    </rPh>
    <rPh sb="27" eb="29">
      <t>ニュウリョク</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</si>
  <si>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</si>
  <si>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</si>
  <si>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</si>
  <si>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</si>
  <si>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</si>
  <si>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</si>
  <si>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</si>
  <si>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</si>
  <si>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</si>
  <si>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</si>
  <si>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</si>
  <si>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</si>
  <si>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</si>
  <si>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</si>
  <si>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</si>
  <si>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</si>
  <si>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</si>
  <si>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</si>
  <si>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</si>
  <si>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</si>
  <si>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</si>
  <si>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</si>
  <si>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</si>
  <si>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</si>
  <si>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</si>
  <si>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</si>
  <si>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</si>
  <si>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</si>
  <si>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</si>
  <si>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</si>
  <si>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</si>
  <si>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</si>
  <si>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</si>
  <si>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</si>
  <si>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</si>
  <si>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</si>
  <si>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</si>
  <si>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</si>
  <si>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</si>
  <si>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</si>
  <si>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</si>
  <si>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</si>
  <si>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</si>
  <si>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</si>
  <si>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</si>
  <si>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</si>
  <si>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</si>
  <si>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</si>
  <si>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</si>
  <si>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</si>
  <si>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</si>
  <si>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</si>
  <si>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</si>
  <si>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建設キャリアアップシステム（CCUS）活用工事の実施</t>
    <rPh sb="0" eb="2">
      <t>ケンセツ</t>
    </rPh>
    <rPh sb="19" eb="21">
      <t>カツヨウ</t>
    </rPh>
    <rPh sb="21" eb="23">
      <t>コウジ</t>
    </rPh>
    <rPh sb="24" eb="26">
      <t>ジッシ</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</si>
  <si>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</si>
  <si>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</si>
  <si>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</si>
  <si>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</si>
  <si>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</si>
  <si>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</si>
  <si>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</si>
  <si>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</si>
  <si>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</si>
  <si>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</si>
  <si>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</si>
  <si>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</si>
  <si>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</si>
  <si>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</si>
  <si>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</si>
  <si>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</si>
  <si>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</si>
  <si>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</si>
  <si>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</si>
  <si>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</si>
  <si>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</si>
  <si>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</si>
  <si>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</si>
  <si>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</si>
  <si>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</si>
  <si>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</si>
  <si>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</si>
  <si>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rFont val="ＭＳ ゴシック"/>
        <family val="3"/>
        <charset val="128"/>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</si>
  <si>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</si>
  <si>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</si>
  <si>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</si>
  <si>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</si>
  <si>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</si>
  <si>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</si>
  <si>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</si>
  <si>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</si>
  <si>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</si>
  <si>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</si>
  <si>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r>
      <rPr>
        <u/>
        <sz val="12"/>
        <color indexed="8"/>
        <rFont val="HG丸ｺﾞｼｯｸM-PRO"/>
        <family val="3"/>
        <charset val="128"/>
      </rPr>
      <t>提出日</t>
    </r>
    <r>
      <rPr>
        <sz val="12"/>
        <color indexed="8"/>
        <rFont val="HG丸ｺﾞｼｯｸM-PRO"/>
        <family val="3"/>
        <charset val="128"/>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</si>
  <si>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</si>
  <si>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r>
      <t xml:space="preserve">あり
</t>
    </r>
    <r>
      <rPr>
        <sz val="10"/>
        <color theme="1"/>
        <rFont val="ＭＳ Ｐゴシック"/>
        <family val="3"/>
        <charset val="128"/>
      </rPr>
      <t>（下請負人を選定せず、すべて自社施工の場合も含む）</t>
    </r>
  </si>
  <si>
    <t>誰もが働きやすい企業</t>
  </si>
  <si>
    <t>一級土木施工管理技士</t>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</si>
  <si>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</si>
  <si>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連続した３日以上あり</t>
    <rPh sb="0" eb="2">
      <t>レンゾク</t>
    </rPh>
    <rPh sb="5" eb="8">
      <t>ニチイジョウ</t>
    </rPh>
    <phoneticPr fontId="4"/>
  </si>
  <si>
    <t>インターンシップ等の受入れ実績</t>
    <rPh sb="8" eb="9">
      <t>トウ</t>
    </rPh>
    <rPh sb="10" eb="11">
      <t>ウ</t>
    </rPh>
    <rPh sb="11" eb="12">
      <t>イ</t>
    </rPh>
    <rPh sb="13" eb="15">
      <t>ジッセキ</t>
    </rPh>
    <phoneticPr fontId="4"/>
  </si>
  <si>
    <t>様式サ（ア）</t>
    <rPh sb="0" eb="2">
      <t>ヨウシキ</t>
    </rPh>
    <phoneticPr fontId="4"/>
  </si>
  <si>
    <t>再生粗粒度アスコン</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</si>
</sst>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yyyy&quot;年&quot;m&quot;月&quot;d&quot;日&quot;;@"/>
    <numFmt numFmtId="178" formatCode="[$-411]ge\.m\.d;@"/>
    <numFmt numFmtId="179" formatCode="0_);[Red]\(0\)"/>
    <numFmt numFmtId="180" formatCode="#,##0.0;[Red]\-#,##0.0"/>
  </numFmts>
  <fonts count="127" x14ac:knownFonts="1">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name val="ＭＳ Ｐゴシック"/>
      <family val="3"/>
    </font>
    <font>
      <sz val="16"/>
      <color indexed="8"/>
      <name val="ＭＳ Ｐゴシック"/>
      <family val="3"/>
    </font>
    <font>
      <b/>
      <sz val="16"/>
      <color rgb="FFFF0000"/>
      <name val="ＭＳ Ｐゴシック"/>
      <family val="3"/>
      <scheme val="minor"/>
    </font>
    <font>
      <sz val="12"/>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name val="ＭＳ ゴシック"/>
      <family val="3"/>
    </font>
    <font>
      <sz val="16"/>
      <color theme="1"/>
      <name val="ＭＳ ゴシック"/>
      <family val="3"/>
    </font>
    <font>
      <strike/>
      <sz val="20"/>
      <name val="ＭＳ Ｐゴシック"/>
      <family val="3"/>
    </font>
    <font>
      <b/>
      <sz val="11"/>
      <color indexed="8"/>
      <name val="ＭＳ Ｐゴシック"/>
      <family val="3"/>
    </font>
    <font>
      <b/>
      <sz val="22"/>
      <color rgb="FFFF0000"/>
      <name val="ＭＳ Ｐゴシック"/>
      <family val="3"/>
    </font>
    <font>
      <sz val="22"/>
      <name val="ＭＳ Ｐゴシック"/>
      <family val="3"/>
    </font>
    <font>
      <sz val="11"/>
      <color indexed="9"/>
      <name val="ＭＳ Ｐゴシック"/>
      <family val="3"/>
    </font>
    <font>
      <sz val="11"/>
      <color theme="0" tint="-0.14999847407452621"/>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name val="ＭＳ ゴシック"/>
      <family val="3"/>
    </font>
    <font>
      <sz val="12"/>
      <color indexed="8"/>
      <name val="ＭＳ ゴシック"/>
      <family val="3"/>
    </font>
    <font>
      <sz val="14"/>
      <color rgb="FF0066CC"/>
      <name val="ＭＳ Ｐゴシック"/>
      <family val="3"/>
    </font>
    <font>
      <sz val="22"/>
      <color indexed="8"/>
      <name val="ＭＳ Ｐゴシック"/>
      <family val="3"/>
    </font>
    <font>
      <sz val="10"/>
      <color indexed="8"/>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4999847407452621"/>
      <name val="ＭＳ Ｐゴシック"/>
      <family val="3"/>
    </font>
    <font>
      <sz val="11"/>
      <color indexed="30"/>
      <name val="ＭＳ Ｐゴシック"/>
      <family val="3"/>
    </font>
    <font>
      <sz val="12"/>
      <color theme="1"/>
      <name val="ＭＳ Ｐゴシック"/>
      <family val="3"/>
      <scheme val="minor"/>
    </font>
    <font>
      <sz val="9"/>
      <color indexed="8"/>
      <name val="ＭＳ Ｐゴシック"/>
      <family val="3"/>
    </font>
    <font>
      <sz val="9"/>
      <name val="ＭＳ Ｐゴシック"/>
      <family val="3"/>
    </font>
    <font>
      <sz val="10"/>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name val="ＭＳ Ｐゴシック"/>
      <family val="3"/>
    </font>
    <font>
      <sz val="14"/>
      <color rgb="FF0066CC"/>
      <name val="ＭＳ Ｐ明朝"/>
      <family val="1"/>
    </font>
    <font>
      <sz val="10"/>
      <color rgb="FF0066CC"/>
      <name val="ＭＳ Ｐ明朝"/>
      <family val="1"/>
    </font>
    <font>
      <sz val="15"/>
      <color indexed="30"/>
      <name val="ＭＳ ゴシック"/>
      <family val="3"/>
    </font>
    <font>
      <sz val="16"/>
      <color rgb="FFFF0000"/>
      <name val="ＭＳ ゴシック"/>
      <family val="3"/>
    </font>
    <font>
      <b/>
      <sz val="22"/>
      <color indexed="30"/>
      <name val="ＭＳ 明朝"/>
      <family val="1"/>
    </font>
    <font>
      <sz val="8"/>
      <color rgb="FFFF0000"/>
      <name val="ＭＳ Ｐゴシック"/>
      <family val="3"/>
    </font>
    <font>
      <sz val="11"/>
      <color indexed="30"/>
      <name val="ＭＳ ゴシック"/>
      <family val="3"/>
    </font>
    <font>
      <sz val="8"/>
      <color indexed="8"/>
      <name val="ＭＳ Ｐ明朝"/>
      <family val="1"/>
    </font>
    <font>
      <b/>
      <sz val="14"/>
      <color rgb="FFFF0000"/>
      <name val="ＭＳ Ｐゴシック"/>
      <family val="3"/>
    </font>
    <font>
      <b/>
      <sz val="8"/>
      <color indexed="8"/>
      <name val="ＭＳ Ｐゴシック"/>
      <family val="3"/>
    </font>
    <font>
      <b/>
      <sz val="22"/>
      <color rgb="FF0066CC"/>
      <name val="ＭＳ Ｐゴシック"/>
      <family val="3"/>
    </font>
    <font>
      <sz val="18"/>
      <color indexed="9"/>
      <name val="ＭＳ Ｐゴシック"/>
      <family val="3"/>
    </font>
    <font>
      <sz val="22"/>
      <color indexed="30"/>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4"/>
      <name val="ＭＳ ゴシック"/>
      <family val="3"/>
    </font>
    <font>
      <sz val="11"/>
      <color theme="0"/>
      <name val="ＭＳ Ｐゴシック"/>
      <family val="3"/>
    </font>
    <font>
      <sz val="11"/>
      <name val="ＭＳ ゴシック"/>
      <family val="3"/>
    </font>
    <font>
      <sz val="10"/>
      <color theme="1"/>
      <name val="ＭＳ Ｐゴシック"/>
      <family val="3"/>
      <scheme val="minor"/>
    </font>
    <font>
      <sz val="11"/>
      <color rgb="FF0070C0"/>
      <name val="ＭＳ ゴシック"/>
      <family val="3"/>
    </font>
    <font>
      <sz val="11"/>
      <color rgb="FF0066CC"/>
      <name val="ＭＳ ゴシック"/>
      <family val="3"/>
    </font>
    <font>
      <sz val="22"/>
      <color rgb="FF0066CC"/>
      <name val="ＭＳ ゴシック"/>
      <family val="3"/>
    </font>
    <font>
      <sz val="12"/>
      <color rgb="FF0070C0"/>
      <name val="ＭＳ ゴシック"/>
      <family val="3"/>
    </font>
    <font>
      <b/>
      <sz val="10"/>
      <color theme="1"/>
      <name val="ＭＳ Ｐゴシック"/>
      <family val="3"/>
      <scheme val="minor"/>
    </font>
    <font>
      <sz val="9"/>
      <name val="ＭＳ ゴシック"/>
      <family val="3"/>
    </font>
    <font>
      <sz val="10"/>
      <name val="ＭＳ ゴシック"/>
      <family val="3"/>
    </font>
    <font>
      <b/>
      <sz val="1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39997558519241921"/>
      <name val="ＭＳ Ｐゴシック"/>
      <family val="3"/>
      <scheme val="minor"/>
    </font>
    <font>
      <sz val="18"/>
      <color indexed="30"/>
      <name val="ＭＳ ゴシック"/>
      <family val="3"/>
    </font>
    <font>
      <sz val="18"/>
      <color rgb="FF0066CC"/>
      <name val="ＭＳ ゴシック"/>
      <family val="3"/>
    </font>
    <font>
      <sz val="9"/>
      <name val="ＭＳ ゴシック"/>
      <family val="3"/>
      <charset val="128"/>
    </font>
    <font>
      <sz val="12"/>
      <name val="ＭＳ Ｐゴシック"/>
      <family val="3"/>
      <charset val="128"/>
    </font>
    <font>
      <sz val="9"/>
      <name val="ＭＳ Ｐゴシック"/>
      <family val="3"/>
      <charset val="128"/>
    </font>
    <font>
      <sz val="11"/>
      <name val="ＭＳ Ｐゴシック"/>
      <family val="3"/>
      <charset val="128"/>
    </font>
    <font>
      <sz val="14"/>
      <color indexed="8"/>
      <name val="ＭＳ Ｐゴシック"/>
      <family val="3"/>
      <charset val="128"/>
    </font>
    <font>
      <sz val="11"/>
      <color theme="1"/>
      <name val="ＭＳ Ｐゴシック"/>
      <family val="3"/>
      <charset val="128"/>
    </font>
    <font>
      <sz val="11"/>
      <color theme="1"/>
      <name val="ＭＳ ゴシック"/>
      <family val="3"/>
      <charset val="128"/>
    </font>
    <font>
      <u/>
      <sz val="12"/>
      <color indexed="8"/>
      <name val="HG丸ｺﾞｼｯｸM-PRO"/>
      <family val="3"/>
      <charset val="128"/>
    </font>
    <font>
      <sz val="12"/>
      <color indexed="8"/>
      <name val="HG丸ｺﾞｼｯｸM-PRO"/>
      <family val="3"/>
      <charset val="128"/>
    </font>
    <font>
      <sz val="10"/>
      <color theme="1"/>
      <name val="ＭＳ Ｐゴシック"/>
      <family val="3"/>
      <charset val="128"/>
    </font>
    <font>
      <sz val="6"/>
      <name val="ＭＳ Ｐゴシック"/>
      <family val="3"/>
      <charset val="128"/>
      <scheme val="minor"/>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1032">
    <xf numFmtId="0" fontId="0" fillId="0" borderId="0" xfId="0">
      <alignment vertical="center"/>
    </xf>
    <xf numFmtId="0" fontId="0" fillId="0" borderId="0" xfId="0" applyProtection="1">
      <alignment vertical="center"/>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3" fillId="0" borderId="0" xfId="0" applyFont="1" applyFill="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8" fillId="0" borderId="22" xfId="0"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shrinkToFit="1"/>
    </xf>
    <xf numFmtId="0" fontId="0" fillId="0" borderId="22" xfId="0" applyFill="1" applyBorder="1" applyAlignment="1" applyProtection="1">
      <alignment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12" fillId="0" borderId="0" xfId="0" applyFont="1" applyFill="1" applyAlignment="1" applyProtection="1">
      <alignment horizontal="center" vertical="center"/>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33"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0" fillId="0" borderId="22" xfId="0" applyNumberFormat="1" applyFill="1" applyBorder="1" applyAlignment="1" applyProtection="1">
      <alignment vertical="center"/>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9" fillId="0" borderId="0" xfId="0" applyFont="1" applyFill="1" applyAlignment="1" applyProtection="1">
      <alignment horizontal="center" vertical="center"/>
    </xf>
    <xf numFmtId="0" fontId="46" fillId="0" borderId="0" xfId="0" applyFont="1" applyFill="1" applyBorder="1" applyAlignment="1" applyProtection="1">
      <alignment horizontal="left" vertical="center"/>
    </xf>
    <xf numFmtId="0" fontId="39" fillId="0" borderId="0" xfId="0" applyFont="1" applyFill="1" applyProtection="1">
      <alignment vertical="center"/>
    </xf>
    <xf numFmtId="0" fontId="49" fillId="0" borderId="0" xfId="0" applyFont="1" applyFill="1" applyAlignment="1" applyProtection="1">
      <alignment horizontal="left" vertical="center"/>
    </xf>
    <xf numFmtId="0" fontId="50" fillId="0" borderId="0" xfId="0" applyFont="1" applyFill="1" applyAlignment="1" applyProtection="1">
      <alignment horizontal="left" vertical="center"/>
    </xf>
    <xf numFmtId="0" fontId="51"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38" fontId="38" fillId="0" borderId="0" xfId="3" applyFont="1" applyFill="1" applyProtection="1">
      <alignment vertical="center"/>
    </xf>
    <xf numFmtId="38" fontId="39" fillId="0" borderId="0" xfId="3" applyFont="1" applyFill="1" applyProtection="1">
      <alignment vertical="center"/>
    </xf>
    <xf numFmtId="0" fontId="56" fillId="2" borderId="0" xfId="0" applyFont="1" applyFill="1" applyProtection="1">
      <alignment vertical="center"/>
    </xf>
    <xf numFmtId="0" fontId="41"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56" fillId="0" borderId="0" xfId="0" applyFont="1" applyFill="1" applyProtection="1">
      <alignment vertical="center"/>
    </xf>
    <xf numFmtId="0" fontId="56" fillId="0" borderId="0" xfId="0" applyFont="1" applyFill="1" applyAlignment="1" applyProtection="1">
      <alignment vertical="center"/>
    </xf>
    <xf numFmtId="0" fontId="56" fillId="0" borderId="0" xfId="0" applyFont="1" applyFill="1" applyAlignment="1" applyProtection="1">
      <alignment vertical="center" wrapText="1"/>
    </xf>
    <xf numFmtId="0" fontId="65" fillId="0" borderId="22" xfId="0" applyFont="1" applyFill="1" applyBorder="1" applyAlignment="1" applyProtection="1">
      <alignmen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0" fontId="0" fillId="0" borderId="0" xfId="0" applyFill="1" applyAlignment="1" applyProtection="1">
      <alignment vertical="center" shrinkToFit="1"/>
    </xf>
    <xf numFmtId="0" fontId="41"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32" fillId="0" borderId="0" xfId="0" applyFont="1" applyFill="1" applyBorder="1" applyAlignment="1" applyProtection="1">
      <alignment vertical="center"/>
      <protection locked="0"/>
    </xf>
    <xf numFmtId="0" fontId="0" fillId="2" borderId="0" xfId="0" applyFill="1" applyAlignment="1" applyProtection="1">
      <alignment vertical="justify"/>
    </xf>
    <xf numFmtId="0" fontId="38" fillId="9" borderId="0" xfId="0" applyFont="1" applyFill="1" applyProtection="1">
      <alignment vertical="center"/>
    </xf>
    <xf numFmtId="0" fontId="0" fillId="9" borderId="0" xfId="0" applyFill="1" applyProtection="1">
      <alignment vertical="center"/>
    </xf>
    <xf numFmtId="0" fontId="38" fillId="9" borderId="0" xfId="0" applyFont="1" applyFill="1" applyAlignment="1" applyProtection="1">
      <alignment horizontal="center" vertical="center"/>
    </xf>
    <xf numFmtId="0" fontId="39" fillId="9" borderId="0" xfId="0" applyFont="1" applyFill="1" applyProtection="1">
      <alignment vertical="center"/>
    </xf>
    <xf numFmtId="0" fontId="0" fillId="7" borderId="0" xfId="0" applyFill="1" applyProtection="1">
      <alignment vertical="center"/>
    </xf>
    <xf numFmtId="0" fontId="41" fillId="0" borderId="0" xfId="0" applyFont="1" applyFill="1" applyBorder="1" applyAlignment="1" applyProtection="1">
      <alignment vertical="center" shrinkToFit="1"/>
    </xf>
    <xf numFmtId="0" fontId="75" fillId="0" borderId="0" xfId="0" applyFont="1" applyFill="1" applyProtection="1">
      <alignment vertical="center"/>
    </xf>
    <xf numFmtId="0" fontId="76"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57" fillId="0" borderId="0" xfId="0" applyFont="1" applyFill="1" applyBorder="1" applyAlignment="1" applyProtection="1">
      <alignment horizontal="center" vertical="center"/>
    </xf>
    <xf numFmtId="0" fontId="57" fillId="0" borderId="0" xfId="0" applyFont="1" applyFill="1" applyBorder="1" applyAlignment="1" applyProtection="1">
      <alignment vertical="center"/>
    </xf>
    <xf numFmtId="0" fontId="75" fillId="0" borderId="0" xfId="0" applyFont="1" applyFill="1" applyAlignment="1" applyProtection="1">
      <alignment vertical="center" wrapText="1"/>
    </xf>
    <xf numFmtId="0" fontId="77" fillId="0" borderId="0" xfId="0" applyFont="1" applyFill="1" applyBorder="1" applyAlignment="1" applyProtection="1">
      <alignment horizontal="center" vertical="center"/>
    </xf>
    <xf numFmtId="0" fontId="78" fillId="0" borderId="0" xfId="0" applyFont="1" applyFill="1" applyAlignment="1" applyProtection="1">
      <alignment horizontal="center" vertical="center"/>
    </xf>
    <xf numFmtId="0" fontId="79" fillId="0" borderId="0" xfId="0" applyFont="1" applyFill="1" applyAlignment="1" applyProtection="1">
      <alignment horizontal="left" vertical="center" wrapText="1"/>
    </xf>
    <xf numFmtId="0" fontId="78" fillId="0" borderId="0" xfId="0" applyFont="1" applyFill="1" applyProtection="1">
      <alignment vertical="center"/>
    </xf>
    <xf numFmtId="0" fontId="26" fillId="0" borderId="0" xfId="0" applyFont="1" applyFill="1" applyProtection="1">
      <alignment vertical="center"/>
    </xf>
    <xf numFmtId="0" fontId="81" fillId="0" borderId="0" xfId="0" applyFont="1" applyFill="1" applyAlignment="1" applyProtection="1">
      <alignment horizontal="left" vertical="center"/>
    </xf>
    <xf numFmtId="0" fontId="82" fillId="0" borderId="0" xfId="0" applyFont="1" applyFill="1" applyProtection="1">
      <alignment vertical="center"/>
    </xf>
    <xf numFmtId="0" fontId="83" fillId="0" borderId="0" xfId="0" applyFont="1" applyFill="1" applyBorder="1" applyAlignment="1" applyProtection="1">
      <alignment vertical="center"/>
      <protection locked="0"/>
    </xf>
    <xf numFmtId="178" fontId="80" fillId="5" borderId="41" xfId="0" applyNumberFormat="1" applyFont="1" applyFill="1" applyBorder="1" applyAlignment="1" applyProtection="1">
      <alignment horizontal="center" vertical="center"/>
    </xf>
    <xf numFmtId="178" fontId="80" fillId="5" borderId="23" xfId="0" applyNumberFormat="1" applyFont="1" applyFill="1" applyBorder="1" applyAlignment="1" applyProtection="1">
      <alignment horizontal="center" vertical="center"/>
    </xf>
    <xf numFmtId="0" fontId="84"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16" fillId="9" borderId="0" xfId="0" applyFont="1" applyFill="1" applyAlignment="1" applyProtection="1">
      <alignment vertical="center"/>
    </xf>
    <xf numFmtId="0" fontId="16" fillId="9" borderId="0" xfId="0" applyFont="1" applyFill="1" applyAlignment="1" applyProtection="1">
      <alignment vertical="top"/>
    </xf>
    <xf numFmtId="0" fontId="16" fillId="9" borderId="0" xfId="0" applyFont="1" applyFill="1" applyAlignment="1" applyProtection="1">
      <alignment horizontal="center" vertical="center"/>
    </xf>
    <xf numFmtId="0" fontId="75" fillId="9" borderId="0" xfId="0" applyFont="1" applyFill="1" applyProtection="1">
      <alignment vertical="center"/>
    </xf>
    <xf numFmtId="0" fontId="75" fillId="9" borderId="0" xfId="0" applyFont="1" applyFill="1" applyAlignment="1" applyProtection="1">
      <alignment vertical="center" wrapText="1"/>
    </xf>
    <xf numFmtId="0" fontId="56"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30" fillId="0" borderId="0" xfId="0" applyFont="1" applyFill="1" applyAlignment="1" applyProtection="1">
      <alignment vertical="center" wrapText="1"/>
    </xf>
    <xf numFmtId="0" fontId="85" fillId="0" borderId="0" xfId="0" applyFont="1" applyFill="1" applyBorder="1" applyAlignment="1" applyProtection="1">
      <alignment horizontal="center" vertical="center"/>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56" fillId="10" borderId="0" xfId="5" applyFont="1" applyFill="1" applyProtection="1">
      <alignment vertical="center"/>
    </xf>
    <xf numFmtId="0" fontId="57" fillId="10" borderId="22" xfId="5" applyFont="1" applyFill="1" applyBorder="1" applyAlignment="1" applyProtection="1">
      <alignment horizontal="center" vertical="center" wrapText="1"/>
    </xf>
    <xf numFmtId="0" fontId="57" fillId="10" borderId="0" xfId="5" applyFont="1" applyFill="1" applyBorder="1" applyAlignment="1" applyProtection="1">
      <alignment horizontal="center" vertical="center" wrapText="1"/>
    </xf>
    <xf numFmtId="0" fontId="86"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6"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6"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87" fillId="10" borderId="0" xfId="5" applyFont="1" applyFill="1" applyBorder="1" applyAlignment="1" applyProtection="1">
      <alignment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57" fillId="0" borderId="0" xfId="5" applyFont="1" applyFill="1" applyBorder="1" applyAlignment="1" applyProtection="1">
      <alignment horizontal="center" vertical="center" wrapText="1"/>
    </xf>
    <xf numFmtId="0" fontId="86"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6" fillId="10" borderId="37" xfId="5" applyFont="1" applyFill="1" applyBorder="1" applyAlignment="1" applyProtection="1">
      <alignment horizontal="left" vertical="center" wrapText="1" indent="1"/>
    </xf>
    <xf numFmtId="0" fontId="30" fillId="10" borderId="0" xfId="5" applyFont="1" applyFill="1" applyProtection="1">
      <alignment vertical="center"/>
    </xf>
    <xf numFmtId="0" fontId="65" fillId="10" borderId="0" xfId="9" applyFont="1" applyFill="1" applyBorder="1" applyAlignment="1" applyProtection="1">
      <alignment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176" fontId="89" fillId="7" borderId="22" xfId="0" applyNumberFormat="1" applyFont="1" applyFill="1" applyBorder="1" applyAlignment="1" applyProtection="1">
      <alignment horizontal="center" vertical="center"/>
      <protection locked="0"/>
    </xf>
    <xf numFmtId="0" fontId="28" fillId="10" borderId="0" xfId="5" applyFont="1" applyFill="1" applyProtection="1">
      <alignment vertical="center"/>
    </xf>
    <xf numFmtId="0" fontId="2" fillId="0" borderId="0" xfId="5" applyFill="1" applyBorder="1" applyAlignment="1" applyProtection="1">
      <alignment vertical="center"/>
    </xf>
    <xf numFmtId="0" fontId="2" fillId="0" borderId="0" xfId="5" applyFont="1" applyFill="1" applyBorder="1" applyProtection="1">
      <alignment vertical="center"/>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3" fillId="10" borderId="0" xfId="8" applyFont="1" applyFill="1" applyProtection="1">
      <alignment vertical="center"/>
    </xf>
    <xf numFmtId="0" fontId="16" fillId="10" borderId="0" xfId="8" applyFont="1" applyFill="1" applyAlignment="1" applyProtection="1">
      <alignment vertical="center"/>
    </xf>
    <xf numFmtId="0" fontId="65" fillId="10" borderId="22" xfId="7" applyFont="1" applyFill="1" applyBorder="1" applyAlignment="1" applyProtection="1">
      <alignment vertical="center"/>
    </xf>
    <xf numFmtId="0" fontId="2" fillId="10" borderId="22" xfId="8" applyFill="1" applyBorder="1" applyAlignment="1" applyProtection="1">
      <alignment vertical="center"/>
    </xf>
    <xf numFmtId="0" fontId="24" fillId="10" borderId="0" xfId="8" applyFont="1" applyFill="1" applyAlignment="1" applyProtection="1">
      <alignment horizontal="right" vertical="center"/>
    </xf>
    <xf numFmtId="0" fontId="94"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79" fillId="0" borderId="0" xfId="0" applyFont="1" applyFill="1" applyAlignment="1" applyProtection="1">
      <alignment vertical="top"/>
    </xf>
    <xf numFmtId="0" fontId="94" fillId="0" borderId="0" xfId="0" applyFont="1" applyFill="1" applyProtection="1">
      <alignment vertical="center"/>
    </xf>
    <xf numFmtId="0" fontId="97" fillId="0" borderId="0" xfId="0" applyFont="1" applyFill="1" applyAlignment="1" applyProtection="1">
      <alignment horizontal="left" vertical="center"/>
    </xf>
    <xf numFmtId="0" fontId="35" fillId="0" borderId="22" xfId="0" applyFont="1" applyFill="1" applyBorder="1" applyAlignment="1" applyProtection="1">
      <alignment vertical="center"/>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79" fillId="9" borderId="0" xfId="0" applyFont="1" applyFill="1" applyAlignment="1" applyProtection="1">
      <alignment vertical="top"/>
    </xf>
    <xf numFmtId="0" fontId="51" fillId="0" borderId="0" xfId="0" applyFont="1" applyFill="1" applyProtection="1">
      <alignment vertical="center"/>
    </xf>
    <xf numFmtId="0" fontId="98" fillId="0" borderId="0" xfId="0" applyFont="1" applyFill="1" applyAlignment="1" applyProtection="1">
      <alignment horizontal="left" vertical="center"/>
    </xf>
    <xf numFmtId="0" fontId="0" fillId="2" borderId="0" xfId="0" applyFill="1" applyAlignment="1" applyProtection="1">
      <alignment horizontal="center" vertical="center"/>
    </xf>
    <xf numFmtId="0" fontId="34" fillId="0" borderId="0" xfId="0" applyFont="1" applyFill="1" applyProtection="1">
      <alignment vertical="center"/>
    </xf>
    <xf numFmtId="0" fontId="100" fillId="0" borderId="0" xfId="0" applyFont="1" applyFill="1" applyAlignment="1" applyProtection="1">
      <alignment horizontal="left" vertical="center"/>
    </xf>
    <xf numFmtId="0" fontId="16" fillId="0" borderId="0" xfId="0" applyFont="1" applyFill="1" applyAlignment="1" applyProtection="1">
      <alignment vertical="center"/>
    </xf>
    <xf numFmtId="0" fontId="56" fillId="7" borderId="0" xfId="0" applyFont="1" applyFill="1" applyProtection="1">
      <alignment vertical="center"/>
    </xf>
    <xf numFmtId="0" fontId="94" fillId="2" borderId="0" xfId="0" applyFont="1" applyFill="1" applyProtection="1">
      <alignment vertical="center"/>
    </xf>
    <xf numFmtId="0" fontId="96" fillId="2" borderId="0" xfId="0" applyFont="1" applyFill="1" applyBorder="1" applyProtection="1">
      <alignment vertical="center"/>
    </xf>
    <xf numFmtId="0" fontId="0" fillId="0" borderId="0" xfId="0" applyFill="1" applyBorder="1" applyAlignment="1" applyProtection="1">
      <alignment horizontal="right" vertical="center"/>
    </xf>
    <xf numFmtId="0" fontId="96"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1" fillId="0" borderId="57" xfId="0" applyFont="1" applyFill="1" applyBorder="1" applyAlignment="1" applyProtection="1">
      <alignment horizontal="left" vertical="center" indent="1"/>
    </xf>
    <xf numFmtId="0" fontId="96" fillId="0" borderId="57" xfId="0" applyFont="1" applyFill="1" applyBorder="1" applyAlignment="1" applyProtection="1">
      <alignment horizontal="right" vertical="center"/>
    </xf>
    <xf numFmtId="0" fontId="68" fillId="0" borderId="58" xfId="0" applyFont="1" applyFill="1" applyBorder="1" applyProtection="1">
      <alignment vertical="center"/>
    </xf>
    <xf numFmtId="0" fontId="68" fillId="0" borderId="0" xfId="0" applyFont="1" applyFill="1" applyBorder="1" applyProtection="1">
      <alignment vertical="center"/>
    </xf>
    <xf numFmtId="0" fontId="0" fillId="0" borderId="0" xfId="0" applyFill="1" applyBorder="1" applyAlignment="1" applyProtection="1">
      <alignment horizontal="left" vertical="center"/>
    </xf>
    <xf numFmtId="0" fontId="0" fillId="0" borderId="61" xfId="0" applyFont="1" applyFill="1" applyBorder="1" applyProtection="1">
      <alignment vertical="center"/>
    </xf>
    <xf numFmtId="0" fontId="96" fillId="0" borderId="0" xfId="0" applyFont="1" applyFill="1" applyBorder="1" applyProtection="1">
      <alignment vertical="center"/>
    </xf>
    <xf numFmtId="0" fontId="104" fillId="0" borderId="0" xfId="0" applyFont="1" applyFill="1" applyBorder="1" applyProtection="1">
      <alignment vertical="center"/>
    </xf>
    <xf numFmtId="0" fontId="48" fillId="0" borderId="0" xfId="0" applyFont="1" applyFill="1" applyBorder="1" applyProtection="1">
      <alignment vertical="center"/>
    </xf>
    <xf numFmtId="0" fontId="0" fillId="0" borderId="62" xfId="0" applyFont="1" applyFill="1" applyBorder="1" applyProtection="1">
      <alignment vertical="center"/>
    </xf>
    <xf numFmtId="0" fontId="101"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0" fillId="0" borderId="65" xfId="0" applyFont="1" applyFill="1" applyBorder="1" applyProtection="1">
      <alignment vertical="center"/>
    </xf>
    <xf numFmtId="0" fontId="96" fillId="0" borderId="66" xfId="0" applyFont="1" applyFill="1" applyBorder="1" applyProtection="1">
      <alignment vertical="center"/>
    </xf>
    <xf numFmtId="0" fontId="0" fillId="0" borderId="67" xfId="0" applyFont="1" applyFill="1" applyBorder="1" applyProtection="1">
      <alignment vertical="center"/>
    </xf>
    <xf numFmtId="0" fontId="96" fillId="0" borderId="0" xfId="0" applyFont="1" applyFill="1" applyBorder="1" applyAlignment="1" applyProtection="1">
      <alignment vertical="center" wrapText="1"/>
    </xf>
    <xf numFmtId="0" fontId="94" fillId="2" borderId="0" xfId="0" applyFont="1" applyFill="1" applyBorder="1" applyProtection="1">
      <alignment vertical="center"/>
    </xf>
    <xf numFmtId="0" fontId="108" fillId="2" borderId="0" xfId="0" applyFont="1" applyFill="1" applyBorder="1" applyProtection="1">
      <alignmen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35" fillId="7" borderId="0" xfId="0" applyFont="1" applyFill="1" applyProtection="1">
      <alignment vertical="center"/>
    </xf>
    <xf numFmtId="0" fontId="18" fillId="0" borderId="0" xfId="0" applyFont="1" applyFill="1" applyBorder="1" applyAlignment="1" applyProtection="1">
      <alignment vertical="center"/>
    </xf>
    <xf numFmtId="0" fontId="109" fillId="0" borderId="0" xfId="0" applyFont="1" applyFill="1" applyAlignment="1" applyProtection="1">
      <alignment vertical="center"/>
    </xf>
    <xf numFmtId="0" fontId="94" fillId="0" borderId="0" xfId="0" applyFont="1" applyFill="1" applyAlignment="1" applyProtection="1">
      <alignment horizontal="center" vertical="center"/>
    </xf>
    <xf numFmtId="0" fontId="94" fillId="0" borderId="0" xfId="0" applyFont="1" applyFill="1" applyBorder="1" applyAlignment="1" applyProtection="1">
      <alignment horizontal="center" vertical="center" wrapText="1"/>
    </xf>
    <xf numFmtId="0" fontId="100" fillId="0" borderId="0" xfId="5" applyFont="1" applyFill="1" applyAlignment="1" applyProtection="1">
      <alignment horizontal="left" vertical="center" wrapText="1"/>
    </xf>
    <xf numFmtId="0" fontId="89" fillId="0" borderId="0" xfId="5" applyFont="1" applyFill="1" applyBorder="1" applyAlignment="1" applyProtection="1">
      <alignment vertical="center"/>
    </xf>
    <xf numFmtId="0" fontId="100" fillId="0" borderId="0" xfId="5" applyFont="1" applyFill="1" applyAlignment="1" applyProtection="1">
      <alignment vertical="center" wrapText="1"/>
    </xf>
    <xf numFmtId="0" fontId="95" fillId="0" borderId="0" xfId="5" applyFont="1" applyFill="1" applyBorder="1" applyAlignment="1" applyProtection="1">
      <alignment horizontal="left" vertical="top" wrapText="1"/>
    </xf>
    <xf numFmtId="0" fontId="65" fillId="0" borderId="23" xfId="5" applyFont="1" applyFill="1" applyBorder="1" applyAlignment="1" applyProtection="1">
      <alignment vertical="center"/>
    </xf>
    <xf numFmtId="0" fontId="89" fillId="0" borderId="0" xfId="5" applyFont="1" applyFill="1" applyProtection="1">
      <alignment vertical="center"/>
    </xf>
    <xf numFmtId="0" fontId="112"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3" fillId="2" borderId="0" xfId="5" applyFont="1" applyFill="1" applyProtection="1">
      <alignment vertical="center"/>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2" fillId="0" borderId="22" xfId="5" applyFill="1" applyBorder="1" applyAlignment="1" applyProtection="1">
      <alignment vertical="center"/>
    </xf>
    <xf numFmtId="0" fontId="113" fillId="2" borderId="0" xfId="5" applyFont="1" applyFill="1" applyBorder="1" applyProtection="1">
      <alignment vertical="center"/>
    </xf>
    <xf numFmtId="0" fontId="0" fillId="0" borderId="0" xfId="0" applyFill="1" applyAlignment="1" applyProtection="1">
      <alignment horizontal="center" vertical="center"/>
    </xf>
    <xf numFmtId="0" fontId="5" fillId="0" borderId="0" xfId="0" applyFont="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3" fillId="6" borderId="6" xfId="0" applyFont="1" applyFill="1" applyBorder="1" applyAlignment="1" applyProtection="1">
      <alignment horizontal="center" vertical="center" wrapText="1"/>
      <protection locked="0"/>
    </xf>
    <xf numFmtId="0" fontId="3" fillId="6" borderId="22" xfId="0"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distributed" vertical="center" wrapText="1" indent="1"/>
    </xf>
    <xf numFmtId="0" fontId="14" fillId="0" borderId="1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6"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0" xfId="0"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11" xfId="0" applyFill="1" applyBorder="1" applyAlignment="1" applyProtection="1">
      <alignment horizontal="center" vertical="center" wrapText="1"/>
    </xf>
    <xf numFmtId="0" fontId="0" fillId="0" borderId="20"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21" xfId="0" applyFill="1" applyBorder="1" applyAlignment="1" applyProtection="1">
      <alignment horizontal="center" vertical="center"/>
    </xf>
    <xf numFmtId="0" fontId="19" fillId="6" borderId="10"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19" fillId="5" borderId="6"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left" vertical="center" shrinkToFit="1"/>
    </xf>
    <xf numFmtId="0" fontId="12" fillId="0"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shrinkToFit="1"/>
    </xf>
    <xf numFmtId="0" fontId="10" fillId="0" borderId="4" xfId="0" applyFont="1" applyFill="1" applyBorder="1" applyAlignment="1" applyProtection="1">
      <alignment horizontal="center" vertical="center" shrinkToFit="1"/>
    </xf>
    <xf numFmtId="0" fontId="10" fillId="0" borderId="13"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32"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1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21" fillId="3" borderId="2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19" fillId="4" borderId="6"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left" vertical="center" wrapText="1"/>
    </xf>
    <xf numFmtId="0" fontId="34" fillId="0" borderId="0" xfId="0" applyFont="1" applyFill="1" applyAlignment="1" applyProtection="1">
      <alignment horizontal="left" vertical="top" wrapText="1"/>
    </xf>
    <xf numFmtId="0" fontId="0" fillId="0" borderId="6"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0" fillId="0" borderId="35"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7" xfId="0" applyFill="1" applyBorder="1" applyAlignment="1" applyProtection="1">
      <alignment horizontal="center" vertical="center"/>
    </xf>
    <xf numFmtId="177" fontId="0" fillId="6" borderId="35" xfId="0" applyNumberForma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shrinkToFit="1"/>
    </xf>
    <xf numFmtId="0" fontId="31" fillId="0" borderId="4" xfId="0" applyFont="1" applyFill="1" applyBorder="1" applyAlignment="1" applyProtection="1">
      <alignment horizontal="center" vertical="center" shrinkToFit="1"/>
    </xf>
    <xf numFmtId="0" fontId="31" fillId="0" borderId="13"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0" fillId="0" borderId="6" xfId="0" applyFont="1"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6" borderId="6" xfId="0" applyFont="1"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0" fillId="6" borderId="35" xfId="0"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0" borderId="35"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0" fontId="63" fillId="0" borderId="6" xfId="0" applyFont="1" applyFill="1" applyBorder="1" applyAlignment="1" applyProtection="1">
      <alignment horizontal="distributed" vertical="center" wrapText="1" indent="1"/>
    </xf>
    <xf numFmtId="0" fontId="63" fillId="0" borderId="16" xfId="0" applyFont="1" applyFill="1" applyBorder="1" applyAlignment="1" applyProtection="1">
      <alignment horizontal="distributed" vertical="center" wrapText="1" indent="1"/>
    </xf>
    <xf numFmtId="0" fontId="63" fillId="0" borderId="7" xfId="0" applyFont="1" applyFill="1" applyBorder="1" applyAlignment="1" applyProtection="1">
      <alignment horizontal="distributed" vertical="center" wrapText="1" indent="1"/>
    </xf>
    <xf numFmtId="0" fontId="63" fillId="0" borderId="17" xfId="0" applyFont="1" applyFill="1" applyBorder="1" applyAlignment="1" applyProtection="1">
      <alignment horizontal="distributed" vertical="center" wrapText="1" indent="1"/>
    </xf>
    <xf numFmtId="0" fontId="32" fillId="5" borderId="6" xfId="0" applyFont="1" applyFill="1" applyBorder="1" applyAlignment="1" applyProtection="1">
      <alignment horizontal="left" vertical="top"/>
      <protection locked="0"/>
    </xf>
    <xf numFmtId="0" fontId="32" fillId="5" borderId="22" xfId="0" applyFont="1" applyFill="1" applyBorder="1" applyAlignment="1" applyProtection="1">
      <alignment horizontal="left" vertical="top"/>
      <protection locked="0"/>
    </xf>
    <xf numFmtId="0" fontId="32" fillId="5" borderId="1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64" fillId="0" borderId="7" xfId="0" applyFont="1" applyFill="1" applyBorder="1" applyAlignment="1" applyProtection="1">
      <alignment horizontal="distributed" vertical="center" wrapText="1" indent="1"/>
    </xf>
    <xf numFmtId="0" fontId="64" fillId="0" borderId="17" xfId="0" applyFont="1" applyFill="1" applyBorder="1" applyAlignment="1" applyProtection="1">
      <alignment horizontal="distributed" vertical="center" indent="1"/>
    </xf>
    <xf numFmtId="0" fontId="64" fillId="0" borderId="7" xfId="0" applyFont="1" applyFill="1" applyBorder="1" applyAlignment="1" applyProtection="1">
      <alignment horizontal="distributed" vertical="center" indent="1"/>
    </xf>
    <xf numFmtId="0" fontId="64" fillId="0" borderId="8" xfId="0" applyFont="1" applyFill="1" applyBorder="1" applyAlignment="1" applyProtection="1">
      <alignment horizontal="distributed" vertical="center" indent="1"/>
    </xf>
    <xf numFmtId="0" fontId="64" fillId="0" borderId="18" xfId="0" applyFont="1" applyFill="1" applyBorder="1" applyAlignment="1" applyProtection="1">
      <alignment horizontal="distributed" vertical="center" indent="1"/>
    </xf>
    <xf numFmtId="0" fontId="60" fillId="0" borderId="9" xfId="0" applyFont="1" applyFill="1" applyBorder="1" applyAlignment="1" applyProtection="1">
      <alignment horizontal="distributed" vertical="center" wrapText="1" indent="1"/>
    </xf>
    <xf numFmtId="0" fontId="61" fillId="0" borderId="9" xfId="0" applyFont="1" applyFill="1" applyBorder="1" applyAlignment="1" applyProtection="1">
      <alignment horizontal="distributed" vertical="center" indent="1"/>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176" fontId="0" fillId="5" borderId="0"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0" fontId="58" fillId="0" borderId="6" xfId="0" applyFont="1" applyFill="1" applyBorder="1" applyAlignment="1" applyProtection="1">
      <alignment horizontal="center"/>
    </xf>
    <xf numFmtId="0" fontId="58" fillId="0" borderId="16" xfId="0" applyFont="1" applyFill="1" applyBorder="1" applyAlignment="1" applyProtection="1">
      <alignment horizontal="center"/>
    </xf>
    <xf numFmtId="0" fontId="58" fillId="0" borderId="7" xfId="0" applyFont="1" applyFill="1" applyBorder="1" applyAlignment="1" applyProtection="1">
      <alignment horizontal="center"/>
    </xf>
    <xf numFmtId="0" fontId="58" fillId="0" borderId="17" xfId="0" applyFont="1" applyFill="1" applyBorder="1" applyAlignment="1" applyProtection="1">
      <alignment horizontal="center"/>
    </xf>
    <xf numFmtId="0" fontId="66" fillId="5" borderId="9" xfId="0" applyFont="1" applyFill="1" applyBorder="1" applyAlignment="1" applyProtection="1">
      <alignment horizontal="center" vertical="center" shrinkToFit="1"/>
      <protection locked="0"/>
    </xf>
    <xf numFmtId="0" fontId="14" fillId="5" borderId="9"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1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62" fillId="0" borderId="7" xfId="0" applyFont="1" applyFill="1" applyBorder="1" applyAlignment="1" applyProtection="1">
      <alignment horizontal="right" vertical="center"/>
    </xf>
    <xf numFmtId="0" fontId="62" fillId="0" borderId="17" xfId="0" applyFont="1" applyFill="1" applyBorder="1" applyAlignment="1" applyProtection="1">
      <alignment horizontal="right" vertical="center"/>
    </xf>
    <xf numFmtId="0" fontId="62" fillId="0" borderId="8" xfId="0" applyFont="1" applyFill="1" applyBorder="1" applyAlignment="1" applyProtection="1">
      <alignment horizontal="right" vertical="center"/>
    </xf>
    <xf numFmtId="0" fontId="62" fillId="0" borderId="18" xfId="0" applyFont="1" applyFill="1" applyBorder="1" applyAlignment="1" applyProtection="1">
      <alignment horizontal="right" vertical="center"/>
    </xf>
    <xf numFmtId="0" fontId="14" fillId="5" borderId="6" xfId="0" applyFont="1" applyFill="1" applyBorder="1" applyAlignment="1" applyProtection="1">
      <alignment horizontal="center" vertical="center" shrinkToFit="1"/>
    </xf>
    <xf numFmtId="0" fontId="14" fillId="5" borderId="1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38" fontId="32" fillId="5" borderId="6" xfId="3"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0" fontId="1" fillId="5" borderId="22"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0" fontId="0" fillId="0" borderId="6"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176" fontId="0" fillId="5" borderId="6" xfId="0" applyNumberFormat="1" applyFont="1" applyFill="1" applyBorder="1" applyAlignment="1" applyProtection="1">
      <alignment horizontal="center"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0" fontId="26" fillId="0" borderId="0" xfId="0" applyFont="1" applyFill="1" applyAlignment="1" applyProtection="1">
      <alignment horizontal="center" vertical="center" shrinkToFit="1"/>
    </xf>
    <xf numFmtId="0" fontId="33" fillId="0" borderId="0" xfId="0" applyFont="1" applyFill="1" applyAlignment="1" applyProtection="1">
      <alignment horizontal="center" vertical="center"/>
    </xf>
    <xf numFmtId="0" fontId="67" fillId="8" borderId="0" xfId="0" applyFont="1" applyFill="1" applyAlignment="1" applyProtection="1">
      <alignment horizontal="center" vertical="center" shrinkToFit="1"/>
    </xf>
    <xf numFmtId="0" fontId="57" fillId="0" borderId="6" xfId="0" applyFont="1" applyFill="1" applyBorder="1" applyAlignment="1" applyProtection="1">
      <alignment horizontal="distributed" vertical="center" wrapText="1" indent="1"/>
    </xf>
    <xf numFmtId="0" fontId="57" fillId="0" borderId="16" xfId="0" applyFont="1" applyFill="1" applyBorder="1" applyAlignment="1" applyProtection="1">
      <alignment horizontal="distributed" vertical="center" wrapText="1" indent="1"/>
    </xf>
    <xf numFmtId="0" fontId="57" fillId="0" borderId="7" xfId="0" applyFont="1" applyFill="1" applyBorder="1" applyAlignment="1" applyProtection="1">
      <alignment horizontal="distributed" vertical="center" wrapText="1" indent="1"/>
    </xf>
    <xf numFmtId="0" fontId="57" fillId="0" borderId="17" xfId="0" applyFont="1" applyFill="1" applyBorder="1" applyAlignment="1" applyProtection="1">
      <alignment horizontal="distributed" vertical="center" wrapText="1" indent="1"/>
    </xf>
    <xf numFmtId="0" fontId="57" fillId="0" borderId="8" xfId="0" applyFont="1" applyFill="1" applyBorder="1" applyAlignment="1" applyProtection="1">
      <alignment horizontal="distributed" vertical="center" wrapText="1" indent="1"/>
    </xf>
    <xf numFmtId="0" fontId="57" fillId="0" borderId="18" xfId="0" applyFont="1" applyFill="1" applyBorder="1" applyAlignment="1" applyProtection="1">
      <alignment horizontal="distributed" vertical="center" wrapText="1" indent="1"/>
    </xf>
    <xf numFmtId="0" fontId="58" fillId="0" borderId="9" xfId="0" applyFont="1" applyFill="1" applyBorder="1" applyAlignment="1" applyProtection="1">
      <alignment horizontal="distributed" vertical="center" indent="1"/>
    </xf>
    <xf numFmtId="0" fontId="32" fillId="5" borderId="6" xfId="0" applyFont="1" applyFill="1" applyBorder="1" applyAlignment="1" applyProtection="1">
      <alignment horizontal="center" vertical="center"/>
      <protection locked="0"/>
    </xf>
    <xf numFmtId="0" fontId="32" fillId="5" borderId="22" xfId="0" applyFont="1" applyFill="1" applyBorder="1" applyAlignment="1" applyProtection="1">
      <alignment horizontal="center" vertical="center"/>
      <protection locked="0"/>
    </xf>
    <xf numFmtId="0" fontId="32" fillId="5" borderId="1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59" fillId="0" borderId="9" xfId="0" applyFont="1" applyFill="1" applyBorder="1" applyAlignment="1" applyProtection="1">
      <alignment horizontal="distributed" vertical="center" indent="1"/>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Alignment="1" applyProtection="1">
      <alignment vertical="center"/>
    </xf>
    <xf numFmtId="0" fontId="0" fillId="0" borderId="0" xfId="0" applyFill="1" applyBorder="1" applyAlignment="1" applyProtection="1">
      <alignment horizontal="distributed" vertical="center" wrapText="1" indent="1"/>
    </xf>
    <xf numFmtId="176" fontId="0" fillId="0" borderId="0" xfId="0" applyNumberFormat="1" applyFont="1" applyFill="1" applyBorder="1" applyAlignment="1" applyProtection="1">
      <alignment horizontal="center" vertical="center"/>
    </xf>
    <xf numFmtId="179" fontId="71" fillId="0" borderId="0"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9"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6" xfId="0" applyFont="1" applyFill="1" applyBorder="1" applyAlignment="1" applyProtection="1">
      <alignment vertical="center" wrapText="1"/>
      <protection locked="0"/>
    </xf>
    <xf numFmtId="0" fontId="32" fillId="5" borderId="22" xfId="0" applyFont="1" applyFill="1" applyBorder="1" applyAlignment="1" applyProtection="1">
      <alignment vertical="center"/>
      <protection locked="0"/>
    </xf>
    <xf numFmtId="0" fontId="32" fillId="5" borderId="16" xfId="0" applyFont="1" applyFill="1" applyBorder="1" applyAlignment="1" applyProtection="1">
      <alignment vertical="center"/>
      <protection locked="0"/>
    </xf>
    <xf numFmtId="0" fontId="32" fillId="5" borderId="7"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74" fillId="5" borderId="6" xfId="0" applyFont="1" applyFill="1" applyBorder="1" applyAlignment="1" applyProtection="1">
      <alignment horizontal="center" vertical="center" wrapText="1"/>
      <protection locked="0"/>
    </xf>
    <xf numFmtId="0" fontId="74" fillId="5" borderId="22" xfId="0" applyFont="1" applyFill="1" applyBorder="1" applyAlignment="1" applyProtection="1">
      <alignment horizontal="center" vertical="center" wrapText="1"/>
      <protection locked="0"/>
    </xf>
    <xf numFmtId="0" fontId="74" fillId="5" borderId="16" xfId="0" applyFont="1" applyFill="1" applyBorder="1" applyAlignment="1" applyProtection="1">
      <alignment horizontal="center" vertical="center" wrapText="1"/>
      <protection locked="0"/>
    </xf>
    <xf numFmtId="0" fontId="74" fillId="5" borderId="8" xfId="0" applyFont="1" applyFill="1" applyBorder="1" applyAlignment="1" applyProtection="1">
      <alignment horizontal="center" vertical="center" wrapText="1"/>
      <protection locked="0"/>
    </xf>
    <xf numFmtId="0" fontId="74" fillId="5" borderId="23" xfId="0" applyFont="1" applyFill="1" applyBorder="1" applyAlignment="1" applyProtection="1">
      <alignment horizontal="center" vertical="center" wrapText="1"/>
      <protection locked="0"/>
    </xf>
    <xf numFmtId="0" fontId="74" fillId="5" borderId="18" xfId="0" applyFont="1" applyFill="1" applyBorder="1" applyAlignment="1" applyProtection="1">
      <alignment horizontal="center" vertical="center" wrapText="1"/>
      <protection locked="0"/>
    </xf>
    <xf numFmtId="0" fontId="73" fillId="5" borderId="6" xfId="0" applyFont="1" applyFill="1" applyBorder="1" applyAlignment="1" applyProtection="1">
      <alignment horizontal="center" vertical="center" shrinkToFit="1"/>
      <protection locked="0"/>
    </xf>
    <xf numFmtId="0" fontId="73" fillId="5" borderId="16" xfId="0" applyFont="1" applyFill="1" applyBorder="1" applyAlignment="1" applyProtection="1">
      <alignment horizontal="center" vertical="center" shrinkToFit="1"/>
      <protection locked="0"/>
    </xf>
    <xf numFmtId="0" fontId="73" fillId="5" borderId="8" xfId="0" applyFont="1" applyFill="1" applyBorder="1" applyAlignment="1" applyProtection="1">
      <alignment horizontal="center" vertical="center" shrinkToFit="1"/>
      <protection locked="0"/>
    </xf>
    <xf numFmtId="0" fontId="73"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center" vertical="center" shrinkToFit="1"/>
      <protection locked="0"/>
    </xf>
    <xf numFmtId="0" fontId="74" fillId="5" borderId="22" xfId="0" applyFont="1" applyFill="1" applyBorder="1" applyAlignment="1" applyProtection="1">
      <alignment horizontal="center" vertical="center" shrinkToFit="1"/>
      <protection locked="0"/>
    </xf>
    <xf numFmtId="0" fontId="74" fillId="5" borderId="16" xfId="0" applyFont="1" applyFill="1" applyBorder="1" applyAlignment="1" applyProtection="1">
      <alignment horizontal="center" vertical="center" shrinkToFit="1"/>
      <protection locked="0"/>
    </xf>
    <xf numFmtId="0" fontId="74" fillId="5" borderId="8" xfId="0" applyFont="1" applyFill="1" applyBorder="1" applyAlignment="1" applyProtection="1">
      <alignment horizontal="center" vertical="center" shrinkToFit="1"/>
      <protection locked="0"/>
    </xf>
    <xf numFmtId="0" fontId="74" fillId="5" borderId="23" xfId="0" applyFont="1" applyFill="1" applyBorder="1" applyAlignment="1" applyProtection="1">
      <alignment horizontal="center" vertical="center" shrinkToFit="1"/>
      <protection locked="0"/>
    </xf>
    <xf numFmtId="0" fontId="74"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protection locked="0"/>
    </xf>
    <xf numFmtId="0" fontId="74" fillId="5" borderId="16"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5" borderId="23" xfId="0" applyFont="1" applyFill="1" applyBorder="1" applyAlignment="1" applyProtection="1">
      <alignment horizontal="left" vertical="center" wrapText="1"/>
      <protection locked="0"/>
    </xf>
    <xf numFmtId="0" fontId="74" fillId="5" borderId="18" xfId="0" applyFont="1" applyFill="1" applyBorder="1" applyAlignment="1" applyProtection="1">
      <alignment horizontal="left" vertical="center" wrapText="1"/>
      <protection locked="0"/>
    </xf>
    <xf numFmtId="178" fontId="74" fillId="5" borderId="6" xfId="0" applyNumberFormat="1" applyFont="1" applyFill="1" applyBorder="1" applyAlignment="1" applyProtection="1">
      <alignment horizontal="center" vertical="center" shrinkToFit="1"/>
      <protection locked="0"/>
    </xf>
    <xf numFmtId="178" fontId="74" fillId="5" borderId="16" xfId="0" applyNumberFormat="1" applyFont="1" applyFill="1" applyBorder="1" applyAlignment="1" applyProtection="1">
      <alignment horizontal="center" vertical="center" shrinkToFit="1"/>
      <protection locked="0"/>
    </xf>
    <xf numFmtId="178" fontId="74" fillId="5" borderId="8" xfId="0" applyNumberFormat="1" applyFont="1" applyFill="1" applyBorder="1" applyAlignment="1" applyProtection="1">
      <alignment horizontal="center" vertical="center" shrinkToFit="1"/>
      <protection locked="0"/>
    </xf>
    <xf numFmtId="178" fontId="74" fillId="5" borderId="18" xfId="0" applyNumberFormat="1" applyFont="1" applyFill="1" applyBorder="1" applyAlignment="1" applyProtection="1">
      <alignment horizontal="center" vertical="center" shrinkToFit="1"/>
      <protection locked="0"/>
    </xf>
    <xf numFmtId="178" fontId="74" fillId="5" borderId="41" xfId="0" applyNumberFormat="1" applyFont="1" applyFill="1" applyBorder="1" applyAlignment="1" applyProtection="1">
      <alignment horizontal="center" vertical="center" shrinkToFit="1"/>
      <protection locked="0"/>
    </xf>
    <xf numFmtId="178" fontId="74" fillId="5" borderId="43" xfId="0" applyNumberFormat="1" applyFont="1" applyFill="1" applyBorder="1" applyAlignment="1" applyProtection="1">
      <alignment horizontal="center" vertical="center" shrinkToFit="1"/>
      <protection locked="0"/>
    </xf>
    <xf numFmtId="0" fontId="73" fillId="5" borderId="6" xfId="0" applyFont="1" applyFill="1" applyBorder="1" applyAlignment="1" applyProtection="1">
      <alignment horizontal="center" vertical="center"/>
      <protection locked="0"/>
    </xf>
    <xf numFmtId="0" fontId="73" fillId="5" borderId="16" xfId="0" applyFont="1" applyFill="1" applyBorder="1" applyAlignment="1" applyProtection="1">
      <alignment horizontal="center" vertical="center"/>
      <protection locked="0"/>
    </xf>
    <xf numFmtId="0" fontId="73" fillId="5" borderId="8"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0" fontId="44" fillId="0" borderId="35"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33" fillId="0" borderId="35"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38" fillId="0" borderId="35" xfId="0" applyFont="1" applyFill="1" applyBorder="1" applyAlignment="1" applyProtection="1">
      <alignment horizontal="left" vertical="center"/>
    </xf>
    <xf numFmtId="0" fontId="38" fillId="0" borderId="36" xfId="0" applyFont="1" applyFill="1" applyBorder="1" applyAlignment="1" applyProtection="1">
      <alignment horizontal="left" vertical="center"/>
    </xf>
    <xf numFmtId="0" fontId="38" fillId="0" borderId="37" xfId="0" applyFont="1" applyFill="1" applyBorder="1" applyAlignment="1" applyProtection="1">
      <alignment horizontal="left" vertical="center"/>
    </xf>
    <xf numFmtId="0" fontId="54" fillId="8" borderId="0" xfId="0" applyFont="1" applyFill="1" applyAlignment="1" applyProtection="1">
      <alignment horizontal="center" vertical="center" shrinkToFit="1"/>
    </xf>
    <xf numFmtId="0" fontId="41" fillId="0" borderId="6"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0" fontId="41" fillId="0" borderId="8" xfId="0" applyFont="1" applyFill="1" applyBorder="1" applyAlignment="1" applyProtection="1">
      <alignment horizontal="center" vertical="center" wrapText="1" shrinkToFit="1"/>
    </xf>
    <xf numFmtId="0" fontId="41" fillId="0" borderId="23" xfId="0" applyFont="1" applyFill="1" applyBorder="1" applyAlignment="1" applyProtection="1">
      <alignment horizontal="center" vertical="center" wrapText="1" shrinkToFit="1"/>
    </xf>
    <xf numFmtId="0" fontId="33" fillId="6" borderId="6"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57" fillId="0" borderId="22" xfId="0" applyFont="1" applyFill="1" applyBorder="1" applyAlignment="1" applyProtection="1">
      <alignment horizontal="distributed" vertical="center" wrapText="1" indent="1"/>
    </xf>
    <xf numFmtId="0" fontId="57" fillId="0" borderId="0" xfId="0" applyFont="1" applyFill="1" applyBorder="1" applyAlignment="1" applyProtection="1">
      <alignment horizontal="distributed" vertical="center" wrapText="1" indent="1"/>
    </xf>
    <xf numFmtId="0" fontId="57" fillId="0" borderId="23" xfId="0" applyFont="1" applyFill="1" applyBorder="1" applyAlignment="1" applyProtection="1">
      <alignment horizontal="distributed" vertical="center" wrapText="1" indent="1"/>
    </xf>
    <xf numFmtId="0" fontId="17" fillId="6" borderId="6" xfId="0" applyFont="1" applyFill="1" applyBorder="1" applyAlignment="1" applyProtection="1">
      <alignment horizontal="center" vertical="center" wrapText="1"/>
      <protection locked="0"/>
    </xf>
    <xf numFmtId="0" fontId="17" fillId="6" borderId="22"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1" fillId="0" borderId="9" xfId="0" applyFont="1" applyFill="1" applyBorder="1" applyAlignment="1" applyProtection="1">
      <alignment horizontal="center" vertical="center" wrapText="1"/>
    </xf>
    <xf numFmtId="176" fontId="36" fillId="5" borderId="9" xfId="0" applyNumberFormat="1" applyFont="1" applyFill="1" applyBorder="1" applyAlignment="1" applyProtection="1">
      <alignment horizontal="center" vertical="center" wrapText="1"/>
      <protection locked="0"/>
    </xf>
    <xf numFmtId="0" fontId="45" fillId="5" borderId="6" xfId="0" applyFont="1" applyFill="1" applyBorder="1" applyAlignment="1" applyProtection="1">
      <alignment horizontal="left" vertical="center" wrapText="1"/>
      <protection locked="0"/>
    </xf>
    <xf numFmtId="0" fontId="45" fillId="5" borderId="22" xfId="0" applyFont="1" applyFill="1" applyBorder="1" applyAlignment="1" applyProtection="1">
      <alignment horizontal="left" vertical="center" wrapText="1"/>
      <protection locked="0"/>
    </xf>
    <xf numFmtId="0" fontId="45" fillId="5" borderId="16" xfId="0" applyFont="1" applyFill="1" applyBorder="1" applyAlignment="1" applyProtection="1">
      <alignment horizontal="left" vertical="center" wrapText="1"/>
      <protection locked="0"/>
    </xf>
    <xf numFmtId="0" fontId="45" fillId="5" borderId="7" xfId="0"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8" xfId="0" applyFont="1" applyFill="1" applyBorder="1" applyAlignment="1" applyProtection="1">
      <alignment horizontal="left" vertical="center" wrapText="1"/>
      <protection locked="0"/>
    </xf>
    <xf numFmtId="0" fontId="45" fillId="5" borderId="23"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center" vertical="center"/>
    </xf>
    <xf numFmtId="0" fontId="72" fillId="0" borderId="16" xfId="0" applyFont="1" applyFill="1" applyBorder="1" applyAlignment="1" applyProtection="1">
      <alignment horizontal="center" vertical="center"/>
    </xf>
    <xf numFmtId="0" fontId="72" fillId="0" borderId="8" xfId="0" applyFont="1" applyFill="1" applyBorder="1" applyAlignment="1" applyProtection="1">
      <alignment horizontal="center" vertical="center"/>
    </xf>
    <xf numFmtId="0" fontId="72" fillId="0" borderId="18" xfId="0" applyFont="1" applyFill="1" applyBorder="1" applyAlignment="1" applyProtection="1">
      <alignment horizontal="center" vertical="center"/>
    </xf>
    <xf numFmtId="0" fontId="72" fillId="0" borderId="6" xfId="0" applyFont="1" applyFill="1" applyBorder="1" applyAlignment="1" applyProtection="1">
      <alignment horizontal="center" vertical="center" wrapText="1"/>
    </xf>
    <xf numFmtId="0" fontId="72" fillId="0" borderId="22"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xf>
    <xf numFmtId="0" fontId="72" fillId="0" borderId="23" xfId="0" applyFont="1" applyFill="1" applyBorder="1" applyAlignment="1" applyProtection="1">
      <alignment horizontal="center" vertical="center" wrapText="1"/>
    </xf>
    <xf numFmtId="0" fontId="72" fillId="0" borderId="18"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shrinkToFit="1"/>
    </xf>
    <xf numFmtId="0" fontId="72" fillId="0" borderId="16" xfId="0" applyFont="1" applyFill="1" applyBorder="1" applyAlignment="1" applyProtection="1">
      <alignment horizontal="center" vertical="center" wrapText="1" shrinkToFit="1"/>
    </xf>
    <xf numFmtId="0" fontId="72" fillId="0" borderId="8" xfId="0" applyFont="1" applyFill="1" applyBorder="1" applyAlignment="1" applyProtection="1">
      <alignment horizontal="center" vertical="center" wrapText="1" shrinkToFit="1"/>
    </xf>
    <xf numFmtId="0" fontId="72" fillId="0" borderId="18" xfId="0" applyFont="1" applyFill="1" applyBorder="1" applyAlignment="1" applyProtection="1">
      <alignment horizontal="center" vertical="center" wrapText="1" shrinkToFit="1"/>
    </xf>
    <xf numFmtId="178" fontId="72" fillId="0" borderId="6" xfId="0" applyNumberFormat="1" applyFont="1" applyFill="1" applyBorder="1" applyAlignment="1" applyProtection="1">
      <alignment horizontal="center" vertical="center" shrinkToFit="1"/>
    </xf>
    <xf numFmtId="178" fontId="72" fillId="0" borderId="16" xfId="0" applyNumberFormat="1" applyFont="1" applyFill="1" applyBorder="1" applyAlignment="1" applyProtection="1">
      <alignment horizontal="center" vertical="center" shrinkToFit="1"/>
    </xf>
    <xf numFmtId="178" fontId="72" fillId="0" borderId="8" xfId="0" applyNumberFormat="1" applyFont="1" applyFill="1" applyBorder="1" applyAlignment="1" applyProtection="1">
      <alignment horizontal="center" vertical="center" shrinkToFit="1"/>
    </xf>
    <xf numFmtId="178" fontId="72" fillId="0" borderId="18" xfId="0" applyNumberFormat="1" applyFont="1" applyFill="1" applyBorder="1" applyAlignment="1" applyProtection="1">
      <alignment horizontal="center" vertical="center" shrinkToFit="1"/>
    </xf>
    <xf numFmtId="178" fontId="74" fillId="5" borderId="45" xfId="0" applyNumberFormat="1" applyFont="1" applyFill="1" applyBorder="1" applyAlignment="1" applyProtection="1">
      <alignment horizontal="center" vertical="center" shrinkToFit="1"/>
      <protection locked="0"/>
    </xf>
    <xf numFmtId="0" fontId="32" fillId="0" borderId="43" xfId="0" applyFont="1" applyBorder="1" applyAlignment="1" applyProtection="1">
      <alignment horizontal="center" vertical="center" shrinkToFit="1"/>
      <protection locked="0"/>
    </xf>
    <xf numFmtId="178" fontId="74" fillId="5" borderId="23" xfId="0" applyNumberFormat="1" applyFont="1" applyFill="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43" fillId="0" borderId="35" xfId="0" applyFont="1" applyFill="1" applyBorder="1" applyAlignment="1" applyProtection="1">
      <alignment horizontal="center" vertical="center"/>
    </xf>
    <xf numFmtId="0" fontId="43" fillId="0" borderId="36" xfId="0" applyFont="1" applyFill="1" applyBorder="1" applyAlignment="1" applyProtection="1">
      <alignment horizontal="center" vertical="center"/>
    </xf>
    <xf numFmtId="0" fontId="43" fillId="0" borderId="37" xfId="0" applyFont="1" applyFill="1" applyBorder="1" applyAlignment="1" applyProtection="1">
      <alignment horizontal="center" vertical="center"/>
    </xf>
    <xf numFmtId="0" fontId="11" fillId="0" borderId="35" xfId="0" applyFont="1" applyFill="1" applyBorder="1" applyAlignment="1" applyProtection="1">
      <alignment horizontal="center" vertical="center" shrinkToFit="1"/>
    </xf>
    <xf numFmtId="0" fontId="11" fillId="0" borderId="36" xfId="0" applyFont="1" applyFill="1" applyBorder="1" applyAlignment="1" applyProtection="1">
      <alignment horizontal="center" vertical="center" shrinkToFit="1"/>
    </xf>
    <xf numFmtId="0" fontId="80" fillId="0" borderId="35" xfId="0" applyFont="1" applyFill="1" applyBorder="1" applyAlignment="1" applyProtection="1">
      <alignment horizontal="center" vertical="center"/>
    </xf>
    <xf numFmtId="0" fontId="80" fillId="0" borderId="36" xfId="0" applyFont="1" applyFill="1" applyBorder="1" applyAlignment="1" applyProtection="1">
      <alignment horizontal="center" vertical="center"/>
    </xf>
    <xf numFmtId="0" fontId="80" fillId="0" borderId="37" xfId="0" applyFont="1" applyFill="1" applyBorder="1" applyAlignment="1" applyProtection="1">
      <alignment horizontal="center" vertical="center"/>
    </xf>
    <xf numFmtId="0" fontId="40" fillId="0" borderId="0" xfId="0" applyFont="1" applyFill="1" applyAlignment="1" applyProtection="1">
      <alignment horizontal="center" vertical="center"/>
    </xf>
    <xf numFmtId="0" fontId="47" fillId="0" borderId="0" xfId="0" applyFont="1" applyFill="1" applyBorder="1" applyAlignment="1" applyProtection="1">
      <alignment horizontal="center" vertical="center"/>
    </xf>
    <xf numFmtId="0" fontId="42"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178" fontId="72" fillId="0" borderId="41" xfId="0" applyNumberFormat="1" applyFont="1" applyFill="1" applyBorder="1" applyAlignment="1" applyProtection="1">
      <alignment horizontal="center" vertical="center" wrapText="1" shrinkToFit="1"/>
    </xf>
    <xf numFmtId="178" fontId="72" fillId="0" borderId="43" xfId="0" applyNumberFormat="1" applyFont="1" applyFill="1" applyBorder="1" applyAlignment="1" applyProtection="1">
      <alignment horizontal="center" vertical="center" wrapText="1" shrinkToFit="1"/>
    </xf>
    <xf numFmtId="178" fontId="72" fillId="0" borderId="42" xfId="0" applyNumberFormat="1" applyFont="1" applyFill="1" applyBorder="1" applyAlignment="1" applyProtection="1">
      <alignment horizontal="center" vertical="center" shrinkToFit="1"/>
    </xf>
    <xf numFmtId="178" fontId="72" fillId="0" borderId="44" xfId="0" applyNumberFormat="1" applyFont="1" applyFill="1" applyBorder="1" applyAlignment="1" applyProtection="1">
      <alignment horizontal="center" vertical="center" shrinkToFit="1"/>
    </xf>
    <xf numFmtId="0" fontId="0" fillId="0" borderId="17" xfId="0" applyFont="1" applyFill="1" applyBorder="1" applyAlignment="1" applyProtection="1">
      <alignment horizontal="center" vertical="center"/>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protection locked="0"/>
    </xf>
    <xf numFmtId="176" fontId="89" fillId="4" borderId="0" xfId="0" applyNumberFormat="1" applyFont="1" applyFill="1" applyBorder="1" applyAlignment="1" applyProtection="1">
      <alignment horizontal="center" vertical="center"/>
      <protection locked="0"/>
    </xf>
    <xf numFmtId="176" fontId="89" fillId="4" borderId="23" xfId="0" applyNumberFormat="1" applyFont="1" applyFill="1" applyBorder="1" applyAlignment="1" applyProtection="1">
      <alignment horizontal="center" vertical="center"/>
      <protection locked="0"/>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 fillId="10" borderId="6" xfId="5" applyFont="1" applyFill="1" applyBorder="1" applyAlignment="1" applyProtection="1">
      <alignment horizontal="center" vertical="center" wrapText="1"/>
    </xf>
    <xf numFmtId="0" fontId="2" fillId="10" borderId="16" xfId="5" applyFill="1" applyBorder="1" applyAlignment="1" applyProtection="1">
      <alignment horizontal="center" vertical="center"/>
    </xf>
    <xf numFmtId="0" fontId="2" fillId="10" borderId="7" xfId="5" applyFont="1" applyFill="1" applyBorder="1" applyAlignment="1" applyProtection="1">
      <alignment horizontal="center" vertical="center" wrapText="1"/>
    </xf>
    <xf numFmtId="0" fontId="2" fillId="10" borderId="17" xfId="5" applyFill="1" applyBorder="1" applyAlignment="1" applyProtection="1">
      <alignment horizontal="center" vertical="center"/>
    </xf>
    <xf numFmtId="0" fontId="2" fillId="10" borderId="8" xfId="5" applyFill="1" applyBorder="1" applyAlignment="1" applyProtection="1">
      <alignment horizontal="center" vertical="center"/>
    </xf>
    <xf numFmtId="0" fontId="2" fillId="10" borderId="18" xfId="5"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wrapText="1"/>
      <protection locked="0"/>
    </xf>
    <xf numFmtId="0" fontId="86" fillId="10" borderId="0" xfId="5" applyFont="1" applyFill="1" applyBorder="1" applyAlignment="1" applyProtection="1">
      <alignment horizontal="left" vertical="center"/>
    </xf>
    <xf numFmtId="0" fontId="12" fillId="10" borderId="0" xfId="9" applyFont="1" applyFill="1" applyAlignment="1" applyProtection="1">
      <alignment horizontal="center" vertical="center"/>
      <protection locked="0"/>
    </xf>
    <xf numFmtId="0" fontId="92" fillId="8" borderId="0" xfId="5" applyFont="1" applyFill="1" applyAlignment="1" applyProtection="1">
      <alignment horizontal="center" vertical="center" wrapText="1"/>
    </xf>
    <xf numFmtId="0" fontId="57" fillId="10" borderId="6" xfId="5" applyFont="1" applyFill="1" applyBorder="1" applyAlignment="1" applyProtection="1">
      <alignment horizontal="center" vertical="center" wrapText="1"/>
    </xf>
    <xf numFmtId="0" fontId="57" fillId="10" borderId="16" xfId="5" applyFont="1" applyFill="1" applyBorder="1" applyAlignment="1" applyProtection="1">
      <alignment horizontal="center" vertical="center" wrapText="1"/>
    </xf>
    <xf numFmtId="0" fontId="57" fillId="10" borderId="8" xfId="5" applyFont="1" applyFill="1" applyBorder="1" applyAlignment="1" applyProtection="1">
      <alignment horizontal="center" vertical="center" wrapText="1"/>
    </xf>
    <xf numFmtId="0" fontId="57" fillId="10" borderId="18" xfId="5" applyFont="1" applyFill="1" applyBorder="1" applyAlignment="1" applyProtection="1">
      <alignment horizontal="center" vertical="center" wrapText="1"/>
    </xf>
    <xf numFmtId="0" fontId="88" fillId="4" borderId="51" xfId="5" applyFont="1" applyFill="1" applyBorder="1" applyAlignment="1" applyProtection="1">
      <alignment horizontal="center" vertical="center" wrapText="1"/>
      <protection locked="0"/>
    </xf>
    <xf numFmtId="0" fontId="88" fillId="4" borderId="44" xfId="5" applyFont="1" applyFill="1" applyBorder="1" applyAlignment="1" applyProtection="1">
      <alignment horizontal="center" vertical="center" wrapText="1"/>
      <protection locked="0"/>
    </xf>
    <xf numFmtId="0" fontId="89" fillId="4" borderId="51" xfId="5" applyFont="1" applyFill="1" applyBorder="1" applyAlignment="1" applyProtection="1">
      <alignment horizontal="center" vertical="center" wrapText="1"/>
    </xf>
    <xf numFmtId="0" fontId="89" fillId="4" borderId="42" xfId="5" applyFont="1" applyFill="1" applyBorder="1" applyAlignment="1" applyProtection="1">
      <alignment horizontal="center" vertical="center" wrapText="1"/>
    </xf>
    <xf numFmtId="0" fontId="89" fillId="4" borderId="44" xfId="5" applyFont="1" applyFill="1" applyBorder="1" applyAlignment="1" applyProtection="1">
      <alignment horizontal="center" vertical="center" wrapText="1"/>
    </xf>
    <xf numFmtId="0" fontId="88" fillId="4" borderId="35" xfId="5" applyFont="1" applyFill="1" applyBorder="1" applyAlignment="1" applyProtection="1">
      <alignment horizontal="center" vertical="center" wrapText="1"/>
      <protection locked="0"/>
    </xf>
    <xf numFmtId="0" fontId="88" fillId="4" borderId="37" xfId="5" applyFont="1" applyFill="1" applyBorder="1" applyAlignment="1" applyProtection="1">
      <alignment horizontal="center" vertical="center" wrapText="1"/>
      <protection locked="0"/>
    </xf>
    <xf numFmtId="0" fontId="91" fillId="4" borderId="36" xfId="5" applyFont="1" applyFill="1" applyBorder="1" applyAlignment="1" applyProtection="1">
      <alignment horizontal="center" vertical="center" wrapText="1"/>
    </xf>
    <xf numFmtId="0" fontId="91" fillId="4" borderId="37" xfId="5" applyFont="1" applyFill="1" applyBorder="1" applyAlignment="1" applyProtection="1">
      <alignment horizontal="center" vertical="center" wrapText="1"/>
    </xf>
    <xf numFmtId="0" fontId="88" fillId="4" borderId="45" xfId="5" applyFont="1" applyFill="1" applyBorder="1" applyAlignment="1" applyProtection="1">
      <alignment horizontal="center" vertical="center" wrapText="1"/>
      <protection locked="0"/>
    </xf>
    <xf numFmtId="0" fontId="88" fillId="4" borderId="43" xfId="5" applyFont="1" applyFill="1" applyBorder="1" applyAlignment="1" applyProtection="1">
      <alignment horizontal="center" vertical="center" wrapText="1"/>
      <protection locked="0"/>
    </xf>
    <xf numFmtId="0" fontId="89" fillId="4" borderId="45" xfId="5" applyFont="1" applyFill="1" applyBorder="1" applyAlignment="1" applyProtection="1">
      <alignment horizontal="center" vertical="center" wrapText="1"/>
    </xf>
    <xf numFmtId="0" fontId="89" fillId="4" borderId="41" xfId="5" applyFont="1" applyFill="1" applyBorder="1" applyAlignment="1" applyProtection="1">
      <alignment horizontal="center" vertical="center" wrapText="1"/>
    </xf>
    <xf numFmtId="0" fontId="89" fillId="4" borderId="43" xfId="5" applyFont="1" applyFill="1" applyBorder="1" applyAlignment="1" applyProtection="1">
      <alignment horizontal="center" vertical="center" wrapText="1"/>
    </xf>
    <xf numFmtId="0" fontId="88" fillId="4" borderId="50" xfId="5" applyFont="1" applyFill="1" applyBorder="1" applyAlignment="1" applyProtection="1">
      <alignment horizontal="center" vertical="center" wrapText="1"/>
      <protection locked="0"/>
    </xf>
    <xf numFmtId="0" fontId="88" fillId="4" borderId="52" xfId="5" applyFont="1" applyFill="1" applyBorder="1" applyAlignment="1" applyProtection="1">
      <alignment horizontal="center" vertical="center" wrapText="1"/>
      <protection locked="0"/>
    </xf>
    <xf numFmtId="0" fontId="89" fillId="4" borderId="50" xfId="5" applyFont="1" applyFill="1" applyBorder="1" applyAlignment="1" applyProtection="1">
      <alignment horizontal="center" vertical="center" wrapText="1"/>
    </xf>
    <xf numFmtId="0" fontId="89" fillId="4" borderId="54" xfId="5" applyFont="1" applyFill="1" applyBorder="1" applyAlignment="1" applyProtection="1">
      <alignment horizontal="center" vertical="center" wrapText="1"/>
    </xf>
    <xf numFmtId="0" fontId="89" fillId="4" borderId="52" xfId="5" applyFont="1" applyFill="1" applyBorder="1" applyAlignment="1" applyProtection="1">
      <alignment horizontal="center" vertical="center" wrapText="1"/>
    </xf>
    <xf numFmtId="0" fontId="89" fillId="4" borderId="53" xfId="5" applyFont="1" applyFill="1" applyBorder="1" applyAlignment="1" applyProtection="1">
      <alignment horizontal="center" vertical="center" wrapText="1"/>
    </xf>
    <xf numFmtId="0" fontId="89" fillId="4" borderId="55" xfId="5" applyFont="1" applyFill="1" applyBorder="1" applyAlignment="1" applyProtection="1">
      <alignment horizontal="center" vertical="center" wrapText="1"/>
    </xf>
    <xf numFmtId="0" fontId="88" fillId="4" borderId="9" xfId="5" applyFont="1" applyFill="1" applyBorder="1" applyAlignment="1" applyProtection="1">
      <alignment horizontal="center" vertical="center" wrapText="1"/>
      <protection locked="0"/>
    </xf>
    <xf numFmtId="0" fontId="91" fillId="4" borderId="9" xfId="5" applyFont="1" applyFill="1" applyBorder="1" applyAlignment="1" applyProtection="1">
      <alignment horizontal="center" vertical="center" wrapText="1"/>
    </xf>
    <xf numFmtId="0" fontId="33" fillId="10" borderId="0" xfId="5" applyFont="1" applyFill="1" applyAlignment="1" applyProtection="1">
      <alignment horizontal="center" vertical="center"/>
    </xf>
    <xf numFmtId="0" fontId="88" fillId="3" borderId="9" xfId="5" applyFont="1" applyFill="1" applyBorder="1" applyAlignment="1" applyProtection="1">
      <alignment horizontal="center" vertical="center"/>
      <protection locked="0"/>
    </xf>
    <xf numFmtId="0" fontId="90" fillId="3" borderId="35" xfId="5" applyFont="1" applyFill="1" applyBorder="1" applyAlignment="1" applyProtection="1">
      <alignment horizontal="center" vertical="center"/>
    </xf>
    <xf numFmtId="0" fontId="90" fillId="3" borderId="36" xfId="5" applyFont="1" applyFill="1" applyBorder="1" applyAlignment="1" applyProtection="1">
      <alignment horizontal="center" vertical="center"/>
    </xf>
    <xf numFmtId="0" fontId="90" fillId="3" borderId="37" xfId="5" applyFont="1" applyFill="1" applyBorder="1" applyAlignment="1" applyProtection="1">
      <alignment horizontal="center" vertical="center"/>
    </xf>
    <xf numFmtId="0" fontId="0" fillId="10" borderId="0" xfId="7" applyFont="1" applyFill="1" applyAlignment="1" applyProtection="1">
      <alignment horizontal="center" vertical="center"/>
      <protection locked="0"/>
    </xf>
    <xf numFmtId="0" fontId="92" fillId="8" borderId="0" xfId="5" applyFont="1" applyFill="1" applyAlignment="1" applyProtection="1">
      <alignment horizontal="center" vertical="center" shrinkToFit="1"/>
    </xf>
    <xf numFmtId="0" fontId="14" fillId="10" borderId="6" xfId="8" applyFont="1" applyFill="1" applyBorder="1" applyAlignment="1" applyProtection="1">
      <alignment horizontal="distributed" vertical="center" wrapText="1" indent="1"/>
    </xf>
    <xf numFmtId="0" fontId="14" fillId="10" borderId="1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43" fillId="5" borderId="6" xfId="7" applyFont="1" applyFill="1" applyBorder="1" applyAlignment="1" applyProtection="1">
      <alignment horizontal="right" vertical="center"/>
      <protection locked="0"/>
    </xf>
    <xf numFmtId="0" fontId="43" fillId="5" borderId="22"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16"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3" fillId="10" borderId="6"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68" fillId="5" borderId="6" xfId="7" applyFont="1" applyFill="1" applyBorder="1" applyAlignment="1" applyProtection="1">
      <alignment horizontal="center" vertical="center"/>
      <protection locked="0"/>
    </xf>
    <xf numFmtId="0" fontId="68" fillId="5" borderId="22" xfId="7" applyFont="1" applyFill="1" applyBorder="1" applyAlignment="1" applyProtection="1">
      <alignment horizontal="center" vertical="center"/>
      <protection locked="0"/>
    </xf>
    <xf numFmtId="0" fontId="68" fillId="5" borderId="16" xfId="7" applyFont="1" applyFill="1" applyBorder="1" applyAlignment="1" applyProtection="1">
      <alignment horizontal="center" vertical="center"/>
      <protection locked="0"/>
    </xf>
    <xf numFmtId="0" fontId="68" fillId="5" borderId="8" xfId="7" applyFont="1" applyFill="1" applyBorder="1" applyAlignment="1" applyProtection="1">
      <alignment horizontal="center" vertical="center"/>
      <protection locked="0"/>
    </xf>
    <xf numFmtId="0" fontId="68" fillId="5" borderId="23" xfId="7" applyFont="1" applyFill="1" applyBorder="1" applyAlignment="1" applyProtection="1">
      <alignment horizontal="center" vertical="center"/>
      <protection locked="0"/>
    </xf>
    <xf numFmtId="0" fontId="68" fillId="5" borderId="18" xfId="7" applyFont="1" applyFill="1" applyBorder="1" applyAlignment="1" applyProtection="1">
      <alignment horizontal="center" vertical="center"/>
      <protection locked="0"/>
    </xf>
    <xf numFmtId="0" fontId="79" fillId="0" borderId="0" xfId="0" applyFont="1" applyFill="1" applyAlignment="1" applyProtection="1">
      <alignment horizontal="left" vertical="center" wrapText="1"/>
    </xf>
    <xf numFmtId="0" fontId="79" fillId="9" borderId="0" xfId="0" applyFont="1" applyFill="1" applyAlignment="1" applyProtection="1">
      <alignment horizontal="left" vertical="center" wrapText="1"/>
    </xf>
    <xf numFmtId="0" fontId="0" fillId="0" borderId="9" xfId="0" applyFont="1" applyFill="1" applyBorder="1" applyAlignment="1" applyProtection="1">
      <alignment horizontal="distributed" vertical="center" indent="1"/>
    </xf>
    <xf numFmtId="0" fontId="66" fillId="3"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distributed" vertical="center" wrapText="1" indent="1"/>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99"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95" fillId="5" borderId="6" xfId="0" applyFont="1" applyFill="1" applyBorder="1" applyAlignment="1" applyProtection="1">
      <alignment horizontal="right" vertical="center"/>
      <protection locked="0"/>
    </xf>
    <xf numFmtId="0" fontId="95" fillId="5" borderId="22" xfId="0" applyFont="1" applyFill="1" applyBorder="1" applyAlignment="1" applyProtection="1">
      <alignment horizontal="right" vertical="center"/>
      <protection locked="0"/>
    </xf>
    <xf numFmtId="0" fontId="95" fillId="5" borderId="7" xfId="0" applyFont="1" applyFill="1" applyBorder="1" applyAlignment="1" applyProtection="1">
      <alignment horizontal="right" vertical="center"/>
      <protection locked="0"/>
    </xf>
    <xf numFmtId="0" fontId="95" fillId="5" borderId="0" xfId="0" applyFont="1" applyFill="1" applyBorder="1" applyAlignment="1" applyProtection="1">
      <alignment horizontal="right" vertical="center"/>
      <protection locked="0"/>
    </xf>
    <xf numFmtId="0" fontId="95" fillId="5" borderId="8" xfId="0" applyFont="1" applyFill="1" applyBorder="1" applyAlignment="1" applyProtection="1">
      <alignment horizontal="right" vertical="center"/>
      <protection locked="0"/>
    </xf>
    <xf numFmtId="0" fontId="95" fillId="5" borderId="23" xfId="0" applyFont="1" applyFill="1" applyBorder="1" applyAlignment="1" applyProtection="1">
      <alignment horizontal="right" vertical="center"/>
      <protection locked="0"/>
    </xf>
    <xf numFmtId="0" fontId="66" fillId="5" borderId="22" xfId="0" applyFont="1" applyFill="1" applyBorder="1" applyAlignment="1" applyProtection="1">
      <alignment horizontal="center" vertical="center"/>
      <protection locked="0"/>
    </xf>
    <xf numFmtId="0" fontId="66" fillId="5" borderId="0" xfId="0" applyFont="1" applyFill="1" applyBorder="1" applyAlignment="1" applyProtection="1">
      <alignment horizontal="center" vertical="center"/>
      <protection locked="0"/>
    </xf>
    <xf numFmtId="0" fontId="66"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6" xfId="0" applyFont="1" applyFill="1" applyBorder="1" applyAlignment="1" applyProtection="1">
      <alignment horizontal="distributed" vertical="center" wrapText="1" indent="1"/>
    </xf>
    <xf numFmtId="0" fontId="3" fillId="0" borderId="1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68" fillId="5" borderId="6" xfId="0" applyFont="1" applyFill="1" applyBorder="1" applyAlignment="1" applyProtection="1">
      <alignment horizontal="left" vertical="center" wrapText="1"/>
    </xf>
    <xf numFmtId="0" fontId="68" fillId="5" borderId="22" xfId="0" applyFont="1" applyFill="1" applyBorder="1" applyAlignment="1" applyProtection="1">
      <alignment horizontal="left" vertical="center" wrapText="1"/>
    </xf>
    <xf numFmtId="0" fontId="68" fillId="5" borderId="16"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23" xfId="0" applyFont="1" applyFill="1" applyBorder="1" applyAlignment="1" applyProtection="1">
      <alignment horizontal="left" vertical="center" wrapText="1"/>
    </xf>
    <xf numFmtId="0" fontId="68" fillId="5" borderId="18" xfId="0" applyFont="1" applyFill="1" applyBorder="1" applyAlignment="1" applyProtection="1">
      <alignment horizontal="left" vertical="center" wrapText="1"/>
    </xf>
    <xf numFmtId="0" fontId="93" fillId="3" borderId="6"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93" fillId="3" borderId="8" xfId="0" applyFont="1" applyFill="1" applyBorder="1" applyAlignment="1" applyProtection="1">
      <alignment horizontal="left" vertical="center" wrapText="1" indent="1"/>
    </xf>
    <xf numFmtId="0" fontId="93" fillId="3" borderId="23" xfId="0" applyFont="1" applyFill="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3" fillId="3" borderId="16" xfId="0" applyFont="1" applyFill="1" applyBorder="1" applyAlignment="1" applyProtection="1">
      <alignment horizontal="left" vertical="center" wrapText="1" indent="1"/>
    </xf>
    <xf numFmtId="0" fontId="93" fillId="3" borderId="18"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indent="1"/>
    </xf>
    <xf numFmtId="0" fontId="93" fillId="3" borderId="16" xfId="0" applyFont="1" applyFill="1" applyBorder="1" applyAlignment="1" applyProtection="1">
      <alignment horizontal="left" vertical="center" indent="1"/>
    </xf>
    <xf numFmtId="0" fontId="93" fillId="3" borderId="23" xfId="0" applyFont="1" applyFill="1" applyBorder="1" applyAlignment="1" applyProtection="1">
      <alignment horizontal="left" vertical="center" indent="1"/>
    </xf>
    <xf numFmtId="0" fontId="93" fillId="3" borderId="18" xfId="0" applyFont="1" applyFill="1" applyBorder="1" applyAlignment="1" applyProtection="1">
      <alignment horizontal="left" vertical="center" indent="1"/>
    </xf>
    <xf numFmtId="0" fontId="93" fillId="3" borderId="6" xfId="0" applyFont="1" applyFill="1" applyBorder="1" applyAlignment="1" applyProtection="1">
      <alignment horizontal="left" vertical="center" indent="1"/>
    </xf>
    <xf numFmtId="0" fontId="93" fillId="3" borderId="8" xfId="0" applyFont="1" applyFill="1" applyBorder="1" applyAlignment="1" applyProtection="1">
      <alignment horizontal="left" vertical="center" indent="1"/>
    </xf>
    <xf numFmtId="0" fontId="57" fillId="0" borderId="6" xfId="0" applyFont="1" applyFill="1" applyBorder="1" applyAlignment="1" applyProtection="1">
      <alignment horizontal="center" vertical="center" wrapText="1"/>
    </xf>
    <xf numFmtId="0" fontId="57" fillId="0" borderId="16"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wrapText="1"/>
    </xf>
    <xf numFmtId="0" fontId="57" fillId="0" borderId="17" xfId="0"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1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8" xfId="0" applyFill="1" applyBorder="1" applyAlignment="1" applyProtection="1">
      <alignment horizontal="left" vertical="center"/>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102" fillId="0" borderId="9" xfId="0" applyFont="1" applyFill="1" applyBorder="1" applyAlignment="1" applyProtection="1">
      <alignment horizontal="left" vertical="center" wrapText="1"/>
    </xf>
    <xf numFmtId="0" fontId="103" fillId="0" borderId="6" xfId="0" applyFont="1" applyFill="1" applyBorder="1" applyAlignment="1" applyProtection="1">
      <alignment horizontal="center" vertical="center" wrapText="1"/>
    </xf>
    <xf numFmtId="0" fontId="103" fillId="0" borderId="22" xfId="0" applyFont="1" applyFill="1" applyBorder="1" applyAlignment="1" applyProtection="1">
      <alignment horizontal="center" vertical="center" wrapText="1"/>
    </xf>
    <xf numFmtId="0" fontId="103" fillId="0" borderId="16" xfId="0" applyFont="1" applyFill="1" applyBorder="1" applyAlignment="1" applyProtection="1">
      <alignment horizontal="center" vertical="center" wrapText="1"/>
    </xf>
    <xf numFmtId="0" fontId="103" fillId="0" borderId="8" xfId="0" applyFont="1" applyFill="1" applyBorder="1" applyAlignment="1" applyProtection="1">
      <alignment horizontal="center" vertical="center" wrapText="1"/>
    </xf>
    <xf numFmtId="0" fontId="103" fillId="0" borderId="23" xfId="0" applyFont="1" applyFill="1" applyBorder="1" applyAlignment="1" applyProtection="1">
      <alignment horizontal="center" vertical="center" wrapText="1"/>
    </xf>
    <xf numFmtId="0" fontId="103" fillId="0" borderId="18" xfId="0" applyFont="1" applyFill="1" applyBorder="1" applyAlignment="1" applyProtection="1">
      <alignment horizontal="center" vertical="center" wrapText="1"/>
    </xf>
    <xf numFmtId="0" fontId="106" fillId="0" borderId="9" xfId="0" applyFont="1" applyFill="1" applyBorder="1" applyAlignment="1" applyProtection="1">
      <alignment horizontal="center" vertical="center" wrapText="1"/>
    </xf>
    <xf numFmtId="0" fontId="103" fillId="0" borderId="6" xfId="0" applyFont="1" applyFill="1" applyBorder="1" applyAlignment="1" applyProtection="1">
      <alignment horizontal="left" vertical="center" wrapText="1"/>
    </xf>
    <xf numFmtId="0" fontId="103" fillId="0" borderId="22" xfId="0" applyFont="1" applyFill="1" applyBorder="1" applyAlignment="1" applyProtection="1">
      <alignment horizontal="left" vertical="center" wrapText="1"/>
    </xf>
    <xf numFmtId="0" fontId="103" fillId="0" borderId="16" xfId="0" applyFont="1" applyFill="1" applyBorder="1" applyAlignment="1" applyProtection="1">
      <alignment horizontal="left" vertical="center" wrapText="1"/>
    </xf>
    <xf numFmtId="0" fontId="103" fillId="0" borderId="8" xfId="0" applyFont="1" applyFill="1" applyBorder="1" applyAlignment="1" applyProtection="1">
      <alignment horizontal="left" vertical="center" wrapText="1"/>
    </xf>
    <xf numFmtId="0" fontId="103" fillId="0" borderId="23" xfId="0" applyFont="1" applyFill="1" applyBorder="1" applyAlignment="1" applyProtection="1">
      <alignment horizontal="left" vertical="center" wrapText="1"/>
    </xf>
    <xf numFmtId="0" fontId="103" fillId="0" borderId="18" xfId="0" applyFont="1" applyFill="1" applyBorder="1" applyAlignment="1" applyProtection="1">
      <alignment horizontal="left" vertical="center" wrapText="1"/>
    </xf>
    <xf numFmtId="0" fontId="100" fillId="6" borderId="6" xfId="0" applyFont="1" applyFill="1" applyBorder="1" applyAlignment="1" applyProtection="1">
      <alignment horizontal="center" vertical="center" wrapText="1"/>
      <protection locked="0"/>
    </xf>
    <xf numFmtId="0" fontId="100" fillId="6" borderId="22" xfId="0" applyFont="1" applyFill="1" applyBorder="1" applyAlignment="1" applyProtection="1">
      <alignment horizontal="center" vertical="center" wrapText="1"/>
      <protection locked="0"/>
    </xf>
    <xf numFmtId="0" fontId="100" fillId="6" borderId="8" xfId="0" applyFont="1" applyFill="1" applyBorder="1" applyAlignment="1" applyProtection="1">
      <alignment horizontal="center" vertical="center" wrapText="1"/>
      <protection locked="0"/>
    </xf>
    <xf numFmtId="0" fontId="100" fillId="6" borderId="23" xfId="0" applyFont="1" applyFill="1" applyBorder="1" applyAlignment="1" applyProtection="1">
      <alignment horizontal="center" vertical="center" wrapText="1"/>
      <protection locked="0"/>
    </xf>
    <xf numFmtId="0" fontId="43" fillId="0" borderId="9"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shrinkToFit="1"/>
    </xf>
    <xf numFmtId="0" fontId="48" fillId="0" borderId="66" xfId="0" applyFont="1" applyFill="1" applyBorder="1" applyAlignment="1" applyProtection="1">
      <alignment horizontal="left" vertical="center" shrinkToFit="1"/>
    </xf>
    <xf numFmtId="0" fontId="95" fillId="0" borderId="9" xfId="0" applyFont="1" applyFill="1" applyBorder="1" applyAlignment="1" applyProtection="1">
      <alignment horizontal="center" vertical="center" wrapText="1"/>
    </xf>
    <xf numFmtId="0" fontId="95" fillId="0" borderId="59" xfId="0" applyFont="1" applyFill="1" applyBorder="1" applyAlignment="1" applyProtection="1">
      <alignment horizontal="center" vertical="center" wrapText="1"/>
    </xf>
    <xf numFmtId="0" fontId="95" fillId="0" borderId="63" xfId="0" applyFont="1" applyFill="1" applyBorder="1" applyAlignment="1" applyProtection="1">
      <alignment horizontal="center" vertical="center" wrapText="1"/>
    </xf>
    <xf numFmtId="0" fontId="95" fillId="0" borderId="60" xfId="0" applyFont="1" applyFill="1" applyBorder="1" applyAlignment="1" applyProtection="1">
      <alignment horizontal="center" vertical="center" wrapText="1"/>
    </xf>
    <xf numFmtId="0" fontId="95" fillId="0" borderId="64"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0" fontId="95" fillId="0" borderId="16" xfId="0" applyFont="1" applyFill="1" applyBorder="1" applyAlignment="1" applyProtection="1">
      <alignment horizontal="center" vertical="center" wrapText="1"/>
    </xf>
    <xf numFmtId="0" fontId="95" fillId="0" borderId="8" xfId="0" applyFont="1" applyFill="1" applyBorder="1" applyAlignment="1" applyProtection="1">
      <alignment horizontal="center" vertical="center" wrapText="1"/>
    </xf>
    <xf numFmtId="0" fontId="95" fillId="0" borderId="18"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97" fillId="6" borderId="6" xfId="0" applyFont="1" applyFill="1" applyBorder="1" applyAlignment="1" applyProtection="1">
      <alignment horizontal="center" vertical="center" wrapText="1"/>
      <protection locked="0"/>
    </xf>
    <xf numFmtId="0" fontId="97" fillId="6" borderId="1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97" fillId="6" borderId="18"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7" fillId="6" borderId="6" xfId="0" applyFont="1" applyFill="1" applyBorder="1" applyAlignment="1" applyProtection="1">
      <alignment horizontal="center" vertical="center" wrapText="1" shrinkToFit="1"/>
      <protection locked="0"/>
    </xf>
    <xf numFmtId="0" fontId="17" fillId="6" borderId="16"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05" fillId="6" borderId="6" xfId="0" applyFont="1" applyFill="1" applyBorder="1" applyAlignment="1" applyProtection="1">
      <alignment horizontal="left" vertical="center" wrapText="1" shrinkToFit="1"/>
    </xf>
    <xf numFmtId="0" fontId="105" fillId="6" borderId="22" xfId="0" applyFont="1" applyFill="1" applyBorder="1" applyAlignment="1" applyProtection="1">
      <alignment horizontal="left" vertical="center" shrinkToFit="1"/>
    </xf>
    <xf numFmtId="0" fontId="105" fillId="6" borderId="16" xfId="0" applyFont="1" applyFill="1" applyBorder="1" applyAlignment="1" applyProtection="1">
      <alignment horizontal="left" vertical="center" shrinkToFit="1"/>
    </xf>
    <xf numFmtId="0" fontId="105" fillId="6" borderId="7"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7" fillId="6" borderId="7"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03" fillId="6" borderId="6" xfId="0" applyFont="1" applyFill="1" applyBorder="1" applyAlignment="1" applyProtection="1">
      <alignment horizontal="left" vertical="center" wrapText="1"/>
    </xf>
    <xf numFmtId="0" fontId="103" fillId="6" borderId="22" xfId="0" applyFont="1" applyFill="1" applyBorder="1" applyAlignment="1" applyProtection="1">
      <alignment horizontal="left" vertical="center" wrapText="1"/>
    </xf>
    <xf numFmtId="0" fontId="103" fillId="6" borderId="16" xfId="0" applyFont="1" applyFill="1" applyBorder="1" applyAlignment="1" applyProtection="1">
      <alignment horizontal="left" vertical="center" wrapText="1"/>
    </xf>
    <xf numFmtId="0" fontId="103" fillId="6" borderId="7" xfId="0" applyFont="1" applyFill="1" applyBorder="1" applyAlignment="1" applyProtection="1">
      <alignment horizontal="left" vertical="center" wrapText="1"/>
    </xf>
    <xf numFmtId="0" fontId="103" fillId="6" borderId="0" xfId="0" applyFont="1" applyFill="1" applyBorder="1" applyAlignment="1" applyProtection="1">
      <alignment horizontal="left" vertical="center" wrapText="1"/>
    </xf>
    <xf numFmtId="0" fontId="103" fillId="6" borderId="17" xfId="0" applyFont="1" applyFill="1" applyBorder="1" applyAlignment="1" applyProtection="1">
      <alignment horizontal="left" vertical="center" wrapText="1"/>
    </xf>
    <xf numFmtId="0" fontId="103" fillId="6" borderId="8" xfId="0" applyFont="1" applyFill="1" applyBorder="1" applyAlignment="1" applyProtection="1">
      <alignment horizontal="left" vertical="center" wrapText="1"/>
    </xf>
    <xf numFmtId="0" fontId="103" fillId="6" borderId="23" xfId="0" applyFont="1" applyFill="1" applyBorder="1" applyAlignment="1" applyProtection="1">
      <alignment horizontal="left" vertical="center" wrapText="1"/>
    </xf>
    <xf numFmtId="0" fontId="103" fillId="6" borderId="18" xfId="0" applyFont="1" applyFill="1" applyBorder="1" applyAlignment="1" applyProtection="1">
      <alignment horizontal="left"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4" fillId="0" borderId="9" xfId="0" applyFont="1" applyFill="1" applyBorder="1" applyAlignment="1" applyProtection="1">
      <alignment horizontal="center" vertical="center" wrapText="1"/>
    </xf>
    <xf numFmtId="0" fontId="109" fillId="0" borderId="0" xfId="0" applyFont="1" applyFill="1" applyAlignment="1" applyProtection="1">
      <alignment horizontal="right" vertical="center"/>
    </xf>
    <xf numFmtId="0" fontId="14" fillId="3" borderId="6"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16" xfId="0" applyFont="1" applyFill="1" applyBorder="1" applyAlignment="1" applyProtection="1">
      <alignment horizontal="left" vertical="center"/>
    </xf>
    <xf numFmtId="0" fontId="14" fillId="3" borderId="7"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16"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8"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4" fillId="0" borderId="6" xfId="0" applyFont="1" applyFill="1" applyBorder="1" applyAlignment="1" applyProtection="1">
      <alignment horizontal="distributed" vertical="center" wrapText="1" justifyLastLine="1"/>
    </xf>
    <xf numFmtId="0" fontId="14" fillId="0" borderId="1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95" fillId="9" borderId="0" xfId="0" applyFont="1" applyFill="1" applyBorder="1" applyAlignment="1" applyProtection="1">
      <alignment horizontal="center" vertical="center" wrapText="1"/>
    </xf>
    <xf numFmtId="0" fontId="90" fillId="3" borderId="6" xfId="0" applyFont="1" applyFill="1" applyBorder="1" applyAlignment="1" applyProtection="1">
      <alignment horizontal="left" vertical="center" wrapText="1"/>
    </xf>
    <xf numFmtId="0" fontId="90" fillId="3" borderId="22" xfId="0" applyFont="1" applyFill="1" applyBorder="1" applyAlignment="1" applyProtection="1">
      <alignment horizontal="left" vertical="center"/>
    </xf>
    <xf numFmtId="0" fontId="90" fillId="3" borderId="16" xfId="0" applyFont="1" applyFill="1" applyBorder="1" applyAlignment="1" applyProtection="1">
      <alignment horizontal="left" vertical="center"/>
    </xf>
    <xf numFmtId="0" fontId="90" fillId="3" borderId="7" xfId="0"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90" fillId="3" borderId="17" xfId="0" applyFont="1" applyFill="1" applyBorder="1" applyAlignment="1" applyProtection="1">
      <alignment horizontal="left" vertical="center"/>
    </xf>
    <xf numFmtId="0" fontId="90" fillId="3" borderId="8" xfId="0" applyFont="1" applyFill="1" applyBorder="1" applyAlignment="1" applyProtection="1">
      <alignment horizontal="left" vertical="center"/>
    </xf>
    <xf numFmtId="0" fontId="90" fillId="3" borderId="23" xfId="0" applyFont="1" applyFill="1" applyBorder="1" applyAlignment="1" applyProtection="1">
      <alignment horizontal="left" vertical="center"/>
    </xf>
    <xf numFmtId="0" fontId="90" fillId="3" borderId="18"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111" fillId="0" borderId="0" xfId="5" applyFont="1" applyFill="1" applyAlignment="1" applyProtection="1">
      <alignment horizontal="center" vertical="center" shrinkToFit="1"/>
    </xf>
    <xf numFmtId="0" fontId="0" fillId="0" borderId="0" xfId="0" applyFill="1" applyAlignment="1" applyProtection="1">
      <alignment horizontal="center" vertical="center"/>
    </xf>
    <xf numFmtId="0" fontId="100" fillId="0" borderId="0" xfId="5" applyFont="1" applyFill="1" applyAlignment="1" applyProtection="1">
      <alignment horizontal="left" vertical="center" wrapText="1"/>
    </xf>
    <xf numFmtId="0" fontId="92" fillId="8" borderId="0" xfId="5" applyFont="1" applyFill="1" applyAlignment="1" applyProtection="1">
      <alignment horizontal="center" vertical="center"/>
    </xf>
    <xf numFmtId="0" fontId="90" fillId="0" borderId="6" xfId="5" applyFont="1" applyFill="1" applyBorder="1" applyAlignment="1" applyProtection="1">
      <alignment horizontal="center" vertical="center" wrapText="1"/>
    </xf>
    <xf numFmtId="0" fontId="90" fillId="0" borderId="16" xfId="5" applyFont="1" applyFill="1" applyBorder="1" applyAlignment="1" applyProtection="1">
      <alignment horizontal="center" vertical="center"/>
    </xf>
    <xf numFmtId="0" fontId="90" fillId="0" borderId="7" xfId="5" applyFont="1" applyFill="1" applyBorder="1" applyAlignment="1" applyProtection="1">
      <alignment horizontal="center" vertical="center" wrapText="1"/>
    </xf>
    <xf numFmtId="0" fontId="90" fillId="0" borderId="17" xfId="5" applyFont="1" applyFill="1" applyBorder="1" applyAlignment="1" applyProtection="1">
      <alignment horizontal="center" vertical="center"/>
    </xf>
    <xf numFmtId="0" fontId="90" fillId="0" borderId="8" xfId="5" applyFont="1" applyFill="1" applyBorder="1" applyAlignment="1" applyProtection="1">
      <alignment horizontal="center" vertical="center"/>
    </xf>
    <xf numFmtId="0" fontId="90" fillId="0" borderId="18" xfId="5" applyFont="1" applyFill="1" applyBorder="1" applyAlignment="1" applyProtection="1">
      <alignment horizontal="center" vertical="center"/>
    </xf>
    <xf numFmtId="0" fontId="99" fillId="6" borderId="6" xfId="5" applyFont="1" applyFill="1" applyBorder="1" applyAlignment="1" applyProtection="1">
      <alignment horizontal="center" vertical="center"/>
      <protection locked="0"/>
    </xf>
    <xf numFmtId="0" fontId="99" fillId="6" borderId="16" xfId="5" applyFont="1" applyFill="1" applyBorder="1" applyAlignment="1" applyProtection="1">
      <alignment horizontal="center" vertical="center"/>
      <protection locked="0"/>
    </xf>
    <xf numFmtId="0" fontId="99" fillId="6" borderId="7" xfId="5" applyFont="1" applyFill="1" applyBorder="1" applyAlignment="1" applyProtection="1">
      <alignment horizontal="center" vertical="center"/>
      <protection locked="0"/>
    </xf>
    <xf numFmtId="0" fontId="99" fillId="6" borderId="17" xfId="5" applyFont="1" applyFill="1" applyBorder="1" applyAlignment="1" applyProtection="1">
      <alignment horizontal="center" vertical="center"/>
      <protection locked="0"/>
    </xf>
    <xf numFmtId="0" fontId="99" fillId="6" borderId="8" xfId="5" applyFont="1" applyFill="1" applyBorder="1" applyAlignment="1" applyProtection="1">
      <alignment horizontal="center" vertical="center"/>
      <protection locked="0"/>
    </xf>
    <xf numFmtId="0" fontId="99" fillId="6" borderId="18" xfId="5" applyFont="1" applyFill="1" applyBorder="1" applyAlignment="1" applyProtection="1">
      <alignment horizontal="center" vertical="center"/>
      <protection locked="0"/>
    </xf>
    <xf numFmtId="0" fontId="110" fillId="6" borderId="6" xfId="5" applyFont="1" applyFill="1" applyBorder="1" applyAlignment="1" applyProtection="1">
      <alignment horizontal="center" vertical="center" wrapText="1"/>
    </xf>
    <xf numFmtId="0" fontId="110" fillId="6" borderId="22" xfId="5" applyFont="1" applyFill="1" applyBorder="1" applyAlignment="1" applyProtection="1">
      <alignment horizontal="center" vertical="center"/>
    </xf>
    <xf numFmtId="0" fontId="110" fillId="6" borderId="16" xfId="5" applyFont="1" applyFill="1" applyBorder="1" applyAlignment="1" applyProtection="1">
      <alignment horizontal="center" vertical="center"/>
    </xf>
    <xf numFmtId="0" fontId="110" fillId="6" borderId="7" xfId="5" applyFont="1" applyFill="1" applyBorder="1" applyAlignment="1" applyProtection="1">
      <alignment horizontal="center" vertical="center"/>
    </xf>
    <xf numFmtId="0" fontId="110" fillId="6" borderId="0" xfId="5" applyFont="1" applyFill="1" applyBorder="1" applyAlignment="1" applyProtection="1">
      <alignment horizontal="center" vertical="center"/>
    </xf>
    <xf numFmtId="0" fontId="110" fillId="6" borderId="17" xfId="5" applyFont="1" applyFill="1" applyBorder="1" applyAlignment="1" applyProtection="1">
      <alignment horizontal="center" vertical="center"/>
    </xf>
    <xf numFmtId="0" fontId="110" fillId="6" borderId="8" xfId="5" applyFont="1" applyFill="1" applyBorder="1" applyAlignment="1" applyProtection="1">
      <alignment horizontal="center" vertical="center"/>
    </xf>
    <xf numFmtId="0" fontId="110" fillId="6" borderId="23" xfId="5" applyFont="1" applyFill="1" applyBorder="1" applyAlignment="1" applyProtection="1">
      <alignment horizontal="center" vertical="center"/>
    </xf>
    <xf numFmtId="0" fontId="110" fillId="6" borderId="18" xfId="5" applyFont="1" applyFill="1" applyBorder="1" applyAlignment="1" applyProtection="1">
      <alignment horizontal="center" vertical="center"/>
    </xf>
    <xf numFmtId="0" fontId="99" fillId="4" borderId="6" xfId="5" applyFont="1" applyFill="1" applyBorder="1" applyAlignment="1" applyProtection="1">
      <alignment horizontal="center" vertical="center"/>
      <protection locked="0"/>
    </xf>
    <xf numFmtId="0" fontId="99" fillId="4" borderId="16" xfId="5" applyFont="1" applyFill="1" applyBorder="1" applyAlignment="1" applyProtection="1">
      <alignment horizontal="center" vertical="center"/>
      <protection locked="0"/>
    </xf>
    <xf numFmtId="0" fontId="99" fillId="4" borderId="7" xfId="5" applyFont="1" applyFill="1" applyBorder="1" applyAlignment="1" applyProtection="1">
      <alignment horizontal="center" vertical="center"/>
      <protection locked="0"/>
    </xf>
    <xf numFmtId="0" fontId="99" fillId="4" borderId="17" xfId="5" applyFont="1" applyFill="1" applyBorder="1" applyAlignment="1" applyProtection="1">
      <alignment horizontal="center" vertical="center"/>
      <protection locked="0"/>
    </xf>
    <xf numFmtId="0" fontId="99" fillId="4" borderId="8" xfId="5" applyFont="1" applyFill="1" applyBorder="1" applyAlignment="1" applyProtection="1">
      <alignment horizontal="center" vertical="center"/>
      <protection locked="0"/>
    </xf>
    <xf numFmtId="0" fontId="99" fillId="4" borderId="18" xfId="5" applyFont="1" applyFill="1" applyBorder="1" applyAlignment="1" applyProtection="1">
      <alignment horizontal="center" vertical="center"/>
      <protection locked="0"/>
    </xf>
    <xf numFmtId="0" fontId="1" fillId="4" borderId="6" xfId="5" applyFont="1" applyFill="1" applyBorder="1" applyAlignment="1" applyProtection="1">
      <alignment horizontal="left" vertical="center" wrapText="1"/>
    </xf>
    <xf numFmtId="0" fontId="1" fillId="4" borderId="22" xfId="5" applyFont="1" applyFill="1" applyBorder="1" applyAlignment="1" applyProtection="1">
      <alignment horizontal="left" vertical="center"/>
    </xf>
    <xf numFmtId="0" fontId="1" fillId="4" borderId="16" xfId="5" applyFont="1" applyFill="1" applyBorder="1" applyAlignment="1" applyProtection="1">
      <alignment horizontal="left" vertical="center"/>
    </xf>
    <xf numFmtId="0" fontId="1" fillId="4" borderId="7" xfId="5" applyFont="1" applyFill="1" applyBorder="1" applyAlignment="1" applyProtection="1">
      <alignment horizontal="left" vertical="center" wrapText="1"/>
    </xf>
    <xf numFmtId="0" fontId="1" fillId="4" borderId="0"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8"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89" fillId="0" borderId="6" xfId="5" applyFont="1" applyFill="1" applyBorder="1" applyAlignment="1" applyProtection="1">
      <alignment horizontal="distributed" vertical="center" wrapText="1" justifyLastLine="1"/>
    </xf>
    <xf numFmtId="0" fontId="89" fillId="0" borderId="16" xfId="5" applyFont="1" applyFill="1" applyBorder="1" applyAlignment="1" applyProtection="1">
      <alignment horizontal="distributed" vertical="center" wrapText="1" justifyLastLine="1"/>
    </xf>
    <xf numFmtId="0" fontId="89" fillId="0" borderId="7" xfId="5" applyFont="1" applyFill="1" applyBorder="1" applyAlignment="1" applyProtection="1">
      <alignment horizontal="distributed" vertical="center" wrapText="1" justifyLastLine="1"/>
    </xf>
    <xf numFmtId="0" fontId="89" fillId="0" borderId="17" xfId="5" applyFont="1" applyFill="1" applyBorder="1" applyAlignment="1" applyProtection="1">
      <alignment horizontal="distributed" vertical="center" wrapText="1" justifyLastLine="1"/>
    </xf>
    <xf numFmtId="0" fontId="89" fillId="0" borderId="8" xfId="5" applyFont="1" applyFill="1" applyBorder="1" applyAlignment="1" applyProtection="1">
      <alignment horizontal="distributed" vertical="center" wrapText="1" justifyLastLine="1"/>
    </xf>
    <xf numFmtId="0" fontId="89" fillId="0" borderId="18" xfId="5" applyFont="1" applyFill="1" applyBorder="1" applyAlignment="1" applyProtection="1">
      <alignment horizontal="distributed" vertical="center" wrapText="1" justifyLastLine="1"/>
    </xf>
    <xf numFmtId="0" fontId="43" fillId="0" borderId="6" xfId="5" applyFont="1" applyFill="1" applyBorder="1" applyAlignment="1" applyProtection="1">
      <alignment horizontal="center" vertical="center" wrapText="1"/>
    </xf>
    <xf numFmtId="0" fontId="43" fillId="0" borderId="16" xfId="5" applyFont="1" applyFill="1" applyBorder="1" applyAlignment="1" applyProtection="1">
      <alignment horizontal="center" vertical="center"/>
    </xf>
    <xf numFmtId="0" fontId="43" fillId="0" borderId="7" xfId="5" applyFont="1" applyFill="1" applyBorder="1" applyAlignment="1" applyProtection="1">
      <alignment horizontal="center" vertical="center" wrapText="1"/>
    </xf>
    <xf numFmtId="0" fontId="43" fillId="0" borderId="17" xfId="5" applyFont="1" applyFill="1" applyBorder="1" applyAlignment="1" applyProtection="1">
      <alignment horizontal="center" vertical="center"/>
    </xf>
    <xf numFmtId="0" fontId="43" fillId="0" borderId="8" xfId="5" applyFont="1" applyFill="1" applyBorder="1" applyAlignment="1" applyProtection="1">
      <alignment horizontal="center" vertical="center"/>
    </xf>
    <xf numFmtId="0" fontId="43" fillId="0" borderId="18" xfId="5" applyFont="1" applyFill="1" applyBorder="1" applyAlignment="1" applyProtection="1">
      <alignment horizontal="center" vertical="center"/>
    </xf>
    <xf numFmtId="0" fontId="110" fillId="6" borderId="6" xfId="5" applyFont="1" applyFill="1" applyBorder="1" applyAlignment="1" applyProtection="1">
      <alignment horizontal="center" vertical="center"/>
    </xf>
    <xf numFmtId="0" fontId="43" fillId="0" borderId="17" xfId="5" applyFont="1" applyFill="1" applyBorder="1" applyAlignment="1" applyProtection="1">
      <alignment horizontal="center" vertical="center" wrapText="1"/>
    </xf>
    <xf numFmtId="0" fontId="43" fillId="0" borderId="8" xfId="5" applyFont="1" applyFill="1" applyBorder="1" applyAlignment="1" applyProtection="1">
      <alignment horizontal="center" vertical="center" wrapText="1"/>
    </xf>
    <xf numFmtId="0" fontId="21" fillId="4" borderId="22" xfId="5" applyFont="1" applyFill="1" applyBorder="1" applyAlignment="1" applyProtection="1">
      <alignment horizontal="center" vertical="center"/>
    </xf>
    <xf numFmtId="0" fontId="21" fillId="4" borderId="16"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95" fillId="0" borderId="6" xfId="5" applyFont="1" applyFill="1" applyBorder="1" applyAlignment="1" applyProtection="1">
      <alignment horizontal="right" vertical="center"/>
    </xf>
    <xf numFmtId="0" fontId="95" fillId="0" borderId="22" xfId="5" applyFont="1" applyFill="1" applyBorder="1" applyAlignment="1" applyProtection="1">
      <alignment horizontal="right" vertical="center"/>
    </xf>
    <xf numFmtId="0" fontId="95" fillId="0" borderId="8" xfId="5" applyFont="1" applyFill="1" applyBorder="1" applyAlignment="1" applyProtection="1">
      <alignment horizontal="right" vertical="center"/>
    </xf>
    <xf numFmtId="0" fontId="95" fillId="0" borderId="23" xfId="5" applyFont="1" applyFill="1" applyBorder="1" applyAlignment="1" applyProtection="1">
      <alignment horizontal="right" vertical="center"/>
    </xf>
    <xf numFmtId="0" fontId="114" fillId="4" borderId="22" xfId="5" applyFont="1" applyFill="1" applyBorder="1" applyAlignment="1" applyProtection="1">
      <alignment horizontal="center" vertical="center"/>
    </xf>
    <xf numFmtId="0" fontId="114" fillId="4" borderId="16" xfId="5" applyFont="1" applyFill="1" applyBorder="1" applyAlignment="1" applyProtection="1">
      <alignment horizontal="center" vertical="center"/>
    </xf>
    <xf numFmtId="0" fontId="114" fillId="4" borderId="23" xfId="5" applyFont="1" applyFill="1" applyBorder="1" applyAlignment="1" applyProtection="1">
      <alignment horizontal="center" vertical="center"/>
    </xf>
    <xf numFmtId="0" fontId="114" fillId="4" borderId="18" xfId="5" applyFont="1" applyFill="1" applyBorder="1" applyAlignment="1" applyProtection="1">
      <alignment horizontal="center" vertical="center"/>
    </xf>
    <xf numFmtId="0" fontId="102" fillId="0" borderId="6" xfId="5" applyFont="1" applyFill="1" applyBorder="1" applyAlignment="1" applyProtection="1">
      <alignment horizontal="center" vertical="center" wrapText="1"/>
    </xf>
    <xf numFmtId="0" fontId="102" fillId="0" borderId="22" xfId="5" applyFont="1" applyFill="1" applyBorder="1" applyAlignment="1" applyProtection="1">
      <alignment horizontal="center" vertical="center" wrapText="1"/>
    </xf>
    <xf numFmtId="0" fontId="102" fillId="0" borderId="8" xfId="5" applyFont="1" applyFill="1" applyBorder="1" applyAlignment="1" applyProtection="1">
      <alignment horizontal="center" vertical="center" wrapText="1"/>
    </xf>
    <xf numFmtId="0" fontId="102" fillId="0" borderId="23" xfId="5" applyFont="1" applyFill="1" applyBorder="1" applyAlignment="1" applyProtection="1">
      <alignment horizontal="center" vertical="center" wrapText="1"/>
    </xf>
    <xf numFmtId="0" fontId="23" fillId="0" borderId="0" xfId="5" applyFont="1" applyFill="1" applyBorder="1" applyAlignment="1" applyProtection="1">
      <alignment horizontal="center" vertical="center" wrapText="1"/>
    </xf>
    <xf numFmtId="0" fontId="115" fillId="4" borderId="6" xfId="5" applyFont="1" applyFill="1" applyBorder="1" applyAlignment="1" applyProtection="1">
      <alignment horizontal="center" vertical="center"/>
      <protection locked="0"/>
    </xf>
    <xf numFmtId="0" fontId="115" fillId="4" borderId="22" xfId="5" applyFont="1" applyFill="1" applyBorder="1" applyAlignment="1" applyProtection="1">
      <alignment horizontal="center" vertical="center"/>
      <protection locked="0"/>
    </xf>
    <xf numFmtId="0" fontId="115" fillId="4" borderId="16" xfId="5" applyFont="1" applyFill="1" applyBorder="1" applyAlignment="1" applyProtection="1">
      <alignment horizontal="center" vertical="center"/>
      <protection locked="0"/>
    </xf>
    <xf numFmtId="0" fontId="115" fillId="4" borderId="8" xfId="5" applyFont="1" applyFill="1" applyBorder="1" applyAlignment="1" applyProtection="1">
      <alignment horizontal="center" vertical="center"/>
      <protection locked="0"/>
    </xf>
    <xf numFmtId="0" fontId="115" fillId="4" borderId="23" xfId="5" applyFont="1" applyFill="1" applyBorder="1" applyAlignment="1" applyProtection="1">
      <alignment horizontal="center" vertical="center"/>
      <protection locked="0"/>
    </xf>
    <xf numFmtId="0" fontId="115" fillId="4" borderId="18" xfId="5" applyFont="1" applyFill="1" applyBorder="1" applyAlignment="1" applyProtection="1">
      <alignment horizontal="center" vertical="center"/>
      <protection locked="0"/>
    </xf>
    <xf numFmtId="0" fontId="15" fillId="4" borderId="6" xfId="5" applyFont="1" applyFill="1" applyBorder="1" applyAlignment="1" applyProtection="1">
      <alignment horizontal="center" vertical="center"/>
      <protection locked="0"/>
    </xf>
    <xf numFmtId="0" fontId="15" fillId="4" borderId="22" xfId="5" applyFont="1" applyFill="1" applyBorder="1" applyAlignment="1" applyProtection="1">
      <alignment horizontal="center" vertical="center"/>
      <protection locked="0"/>
    </xf>
    <xf numFmtId="0" fontId="15" fillId="4" borderId="1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95" fillId="0" borderId="7" xfId="5" applyFont="1" applyFill="1" applyBorder="1" applyAlignment="1" applyProtection="1">
      <alignment horizontal="center" vertical="center" wrapText="1"/>
    </xf>
    <xf numFmtId="0" fontId="95" fillId="0" borderId="17" xfId="5" applyFont="1" applyFill="1" applyBorder="1" applyAlignment="1" applyProtection="1">
      <alignment horizontal="center" vertical="center" wrapText="1"/>
    </xf>
    <xf numFmtId="0" fontId="95" fillId="0" borderId="6" xfId="5" applyFont="1" applyFill="1" applyBorder="1" applyAlignment="1" applyProtection="1">
      <alignment horizontal="center" vertical="center"/>
    </xf>
    <xf numFmtId="0" fontId="95" fillId="0" borderId="22" xfId="5" applyFont="1" applyFill="1" applyBorder="1" applyAlignment="1" applyProtection="1">
      <alignment horizontal="center" vertical="center"/>
    </xf>
    <xf numFmtId="0" fontId="95" fillId="0" borderId="16" xfId="5" applyFont="1" applyFill="1" applyBorder="1" applyAlignment="1" applyProtection="1">
      <alignment horizontal="center" vertical="center"/>
    </xf>
    <xf numFmtId="0" fontId="95" fillId="0" borderId="7" xfId="5" applyFont="1" applyFill="1" applyBorder="1" applyAlignment="1" applyProtection="1">
      <alignment horizontal="center" vertical="center"/>
    </xf>
    <xf numFmtId="0" fontId="95" fillId="0" borderId="0" xfId="5" applyFont="1" applyFill="1" applyBorder="1" applyAlignment="1" applyProtection="1">
      <alignment horizontal="center" vertical="center"/>
    </xf>
    <xf numFmtId="0" fontId="95" fillId="0" borderId="17" xfId="5" applyFont="1" applyFill="1" applyBorder="1" applyAlignment="1" applyProtection="1">
      <alignment horizontal="center" vertical="center"/>
    </xf>
    <xf numFmtId="0" fontId="95" fillId="0" borderId="8" xfId="5" applyFont="1" applyFill="1" applyBorder="1" applyAlignment="1" applyProtection="1">
      <alignment horizontal="center" vertical="center"/>
    </xf>
    <xf numFmtId="0" fontId="95" fillId="0" borderId="23" xfId="5" applyFont="1" applyFill="1" applyBorder="1" applyAlignment="1" applyProtection="1">
      <alignment horizontal="center" vertical="center"/>
    </xf>
    <xf numFmtId="0" fontId="95" fillId="0" borderId="18" xfId="5" applyFont="1" applyFill="1" applyBorder="1" applyAlignment="1" applyProtection="1">
      <alignment horizontal="center" vertical="center"/>
    </xf>
    <xf numFmtId="0" fontId="95" fillId="0" borderId="22" xfId="5" applyFont="1" applyFill="1" applyBorder="1" applyAlignment="1" applyProtection="1">
      <alignment horizontal="center" vertical="center" wrapText="1"/>
    </xf>
    <xf numFmtId="0" fontId="95" fillId="0" borderId="0" xfId="5" applyFont="1" applyFill="1" applyBorder="1" applyAlignment="1" applyProtection="1">
      <alignment horizontal="center" vertical="center" wrapText="1"/>
    </xf>
    <xf numFmtId="0" fontId="95" fillId="0" borderId="23" xfId="5" applyFont="1" applyFill="1" applyBorder="1" applyAlignment="1" applyProtection="1">
      <alignment horizontal="center" vertical="center" wrapText="1"/>
    </xf>
  </cellXfs>
  <cellStyles count="14">
    <cellStyle name="パーセント 2" xfId="1" xr:uid="{00000000-0005-0000-0000-000000000000}"/>
    <cellStyle name="桁区切り" xfId="13"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 name="標準 4 2" xfId="8" xr:uid="{00000000-0005-0000-0000-000008000000}"/>
    <cellStyle name="標準 4 3" xfId="9" xr:uid="{00000000-0005-0000-0000-000009000000}"/>
    <cellStyle name="標準 5" xfId="10" xr:uid="{00000000-0005-0000-0000-00000A000000}"/>
    <cellStyle name="標準 6" xfId="11" xr:uid="{00000000-0005-0000-0000-00000B000000}"/>
    <cellStyle name="標準 7" xfId="12" xr:uid="{00000000-0005-0000-0000-00000C000000}"/>
  </cellStyles>
  <dxfs count="165">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4998626667073579"/>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88F8536-B392-431C-A9E8-45F4EC9BFEA3}">
      <dgm:prSet/>
      <dgm:spPr/>
      <dgm:t>
        <a:bodyPr/>
        <a:lstStyle/>
        <a:p>
          <a:endParaRPr kumimoji="1" lang="ja-JP" altLang="en-US"/>
        </a:p>
      </dgm:t>
    </dgm:pt>
    <dgm:pt modelId="{A98BBCBA-873B-4B1C-8442-84B51593DCB1}" type="sibTrans" cxnId="{F88F8536-B392-431C-A9E8-45F4EC9BFEA3}">
      <dgm:prSet/>
      <dgm:spPr/>
      <dgm:t>
        <a:bodyPr/>
        <a:lstStyle/>
        <a:p>
          <a:endParaRPr kumimoji="1" lang="ja-JP" altLang="en-US"/>
        </a:p>
      </dgm:t>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08B8D048-A797-4545-BBDB-F1450F3E388F}">
      <dgm:prSet/>
      <dgm:spPr/>
      <dgm:t>
        <a:bodyPr/>
        <a:lstStyle/>
        <a:p>
          <a:endParaRPr kumimoji="1" lang="ja-JP" altLang="en-US"/>
        </a:p>
      </dgm:t>
    </dgm:pt>
    <dgm:pt modelId="{31318D13-53A3-4A0A-8222-66D0B10C6A6B}" type="sibTrans" cxnId="{08B8D048-A797-4545-BBDB-F1450F3E388F}">
      <dgm:prSet/>
      <dgm:spPr/>
      <dgm:t>
        <a:bodyPr/>
        <a:lstStyle/>
        <a:p>
          <a:endParaRPr kumimoji="1" lang="ja-JP" altLang="en-US"/>
        </a:p>
      </dgm:t>
    </dgm:pt>
    <dgm:pt modelId="{B2494BBC-05B8-442B-9AC2-986B69CAB954}">
      <dgm:prSet phldrT="[テキスト]"/>
      <dgm:spPr/>
      <dgm:t>
        <a:bodyPr/>
        <a:lstStyle/>
        <a:p>
          <a:r>
            <a:rPr kumimoji="1" lang="ja-JP" altLang="en-US"/>
            <a:t>再委託</a:t>
          </a:r>
        </a:p>
      </dgm:t>
    </dgm:pt>
    <dgm:pt modelId="{2D266F0B-7844-4ED0-B696-B17AF8CC71C2}" type="parTrans" cxnId="{BEAF45F9-84DE-4031-9010-834D614FC34D}">
      <dgm:prSet/>
      <dgm:spPr/>
      <dgm:t>
        <a:bodyPr/>
        <a:lstStyle/>
        <a:p>
          <a:endParaRPr kumimoji="1" lang="ja-JP" altLang="en-US"/>
        </a:p>
      </dgm:t>
    </dgm:pt>
    <dgm:pt modelId="{5FE64AD5-9D8C-4450-BD53-913B6C2900F3}" type="sibTrans" cxnId="{BEAF45F9-84DE-4031-9010-834D614FC34D}">
      <dgm:prSet/>
      <dgm:spPr/>
      <dgm:t>
        <a:bodyPr/>
        <a:lstStyle/>
        <a:p>
          <a:endParaRPr kumimoji="1" lang="ja-JP" altLang="en-US"/>
        </a:p>
      </dgm:t>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578C7B49-4C75-497D-B52C-051D61E927CF}" type="pres">
      <dgm:prSet presAssocID="{A98BBCBA-873B-4B1C-8442-84B51593DCB1}" presName="connectorText"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6E7756C5-FD34-4E04-B7F8-5235312755BB}" type="pres">
      <dgm:prSet presAssocID="{31318D13-53A3-4A0A-8222-66D0B10C6A6B}" presName="connectorText"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Lst>
  <dgm:cxnLst>
    <dgm:cxn modelId="{F88F8536-B392-431C-A9E8-45F4EC9BFEA3}" srcId="{5574BB00-66DA-4599-93FE-DFB0A5C22D5E}" destId="{74494D6A-6145-44E7-9E9F-F70B76E96083}" srcOrd="0" destOrd="0" parTransId="{4D979EBB-C64D-424A-8CAA-100B6A2B0158}" sibTransId="{A98BBCBA-873B-4B1C-8442-84B51593DCB1}"/>
    <dgm:cxn modelId="{2046293C-0504-4A69-9F74-901E08B79DA2}" type="presOf" srcId="{A98BBCBA-873B-4B1C-8442-84B51593DCB1}" destId="{E3BE65F2-6D17-4578-BD73-01F284AFCCC4}" srcOrd="0" destOrd="0" presId="urn:microsoft.com/office/officeart/2005/8/layout/process1"/>
    <dgm:cxn modelId="{08B8D048-A797-4545-BBDB-F1450F3E388F}" srcId="{5574BB00-66DA-4599-93FE-DFB0A5C22D5E}" destId="{418515DE-07CD-431E-915B-E87C1320F71B}" srcOrd="1" destOrd="0" parTransId="{7BC32AE6-1B9B-41C6-88F0-591C28656C1B}" sibTransId="{31318D13-53A3-4A0A-8222-66D0B10C6A6B}"/>
    <dgm:cxn modelId="{F36E0E4C-E502-44BE-B1AF-B4914B448A50}" type="presOf" srcId="{5574BB00-66DA-4599-93FE-DFB0A5C22D5E}" destId="{B650DFC2-C6FB-4532-B3D3-C84F91361482}" srcOrd="0" destOrd="0" presId="urn:microsoft.com/office/officeart/2005/8/layout/process1"/>
    <dgm:cxn modelId="{42C7614E-9982-4F26-88D6-5C335CB82503}" type="presOf" srcId="{418515DE-07CD-431E-915B-E87C1320F71B}" destId="{DEAAE240-651D-4426-B3A0-2E61405A132E}" srcOrd="0" destOrd="0" presId="urn:microsoft.com/office/officeart/2005/8/layout/process1"/>
    <dgm:cxn modelId="{C922AF59-EDE8-4E68-945B-CA206E0F00FB}" type="presOf" srcId="{B2494BBC-05B8-442B-9AC2-986B69CAB954}" destId="{1481EE6E-9782-444D-8966-058978B9BFE3}" srcOrd="0" destOrd="0" presId="urn:microsoft.com/office/officeart/2005/8/layout/process1"/>
    <dgm:cxn modelId="{95A9BAC1-85D0-48C0-A9B1-B53B85336C65}" type="presOf" srcId="{A98BBCBA-873B-4B1C-8442-84B51593DCB1}" destId="{578C7B49-4C75-497D-B52C-051D61E927CF}" srcOrd="1" destOrd="0" presId="urn:microsoft.com/office/officeart/2005/8/layout/process1"/>
    <dgm:cxn modelId="{638F55DA-FB11-46DA-8547-63768D376BB0}" type="presOf" srcId="{74494D6A-6145-44E7-9E9F-F70B76E96083}" destId="{284C8C28-F627-479E-A20E-2E3BBB22D48D}" srcOrd="0" destOrd="0" presId="urn:microsoft.com/office/officeart/2005/8/layout/process1"/>
    <dgm:cxn modelId="{8935DCF8-B12A-4EF8-87A1-0E1A94D7779C}" type="presOf" srcId="{31318D13-53A3-4A0A-8222-66D0B10C6A6B}" destId="{6E7756C5-FD34-4E04-B7F8-5235312755BB}" srcOrd="1" destOrd="0" presId="urn:microsoft.com/office/officeart/2005/8/layout/process1"/>
    <dgm:cxn modelId="{BEAF45F9-84DE-4031-9010-834D614FC34D}" srcId="{5574BB00-66DA-4599-93FE-DFB0A5C22D5E}" destId="{B2494BBC-05B8-442B-9AC2-986B69CAB954}" srcOrd="2" destOrd="0" parTransId="{2D266F0B-7844-4ED0-B696-B17AF8CC71C2}" sibTransId="{5FE64AD5-9D8C-4450-BD53-913B6C2900F3}"/>
    <dgm:cxn modelId="{7C76B5FE-9200-4901-BE9F-DC46302C6EB2}" type="presOf" srcId="{31318D13-53A3-4A0A-8222-66D0B10C6A6B}" destId="{6975EB16-C793-4C74-87F9-CAED2B98F895}" srcOrd="0" destOrd="0" presId="urn:microsoft.com/office/officeart/2005/8/layout/process1"/>
    <dgm:cxn modelId="{D00DD3AA-86A0-433E-810C-4353A4D3C5B7}" type="presParOf" srcId="{B650DFC2-C6FB-4532-B3D3-C84F91361482}" destId="{284C8C28-F627-479E-A20E-2E3BBB22D48D}" srcOrd="0" destOrd="0" presId="urn:microsoft.com/office/officeart/2005/8/layout/process1"/>
    <dgm:cxn modelId="{72B08E24-5C91-4317-80E3-54D6B41EAA62}" type="presParOf" srcId="{B650DFC2-C6FB-4532-B3D3-C84F91361482}" destId="{E3BE65F2-6D17-4578-BD73-01F284AFCCC4}" srcOrd="1" destOrd="0" presId="urn:microsoft.com/office/officeart/2005/8/layout/process1"/>
    <dgm:cxn modelId="{18603045-B611-4AF4-A8D0-02DDBC778118}" type="presParOf" srcId="{E3BE65F2-6D17-4578-BD73-01F284AFCCC4}" destId="{578C7B49-4C75-497D-B52C-051D61E927CF}" srcOrd="0" destOrd="0" presId="urn:microsoft.com/office/officeart/2005/8/layout/process1"/>
    <dgm:cxn modelId="{37E58A68-1E07-4EAF-8B9B-27E450195D62}" type="presParOf" srcId="{B650DFC2-C6FB-4532-B3D3-C84F91361482}" destId="{DEAAE240-651D-4426-B3A0-2E61405A132E}" srcOrd="2" destOrd="0" presId="urn:microsoft.com/office/officeart/2005/8/layout/process1"/>
    <dgm:cxn modelId="{3DC4AF73-BD01-4C85-8AD6-F8B10C35D0BC}" type="presParOf" srcId="{B650DFC2-C6FB-4532-B3D3-C84F91361482}" destId="{6975EB16-C793-4C74-87F9-CAED2B98F895}" srcOrd="3" destOrd="0" presId="urn:microsoft.com/office/officeart/2005/8/layout/process1"/>
    <dgm:cxn modelId="{F7B4F496-098C-47AB-BA55-8FAFD10E131D}" type="presParOf" srcId="{6975EB16-C793-4C74-87F9-CAED2B98F895}" destId="{6E7756C5-FD34-4E04-B7F8-5235312755BB}" srcOrd="0" destOrd="0" presId="urn:microsoft.com/office/officeart/2005/8/layout/process1"/>
    <dgm:cxn modelId="{964023DD-B3D6-4C36-9F8F-B619C0AA6021}" type="presParOf" srcId="{B650DFC2-C6FB-4532-B3D3-C84F91361482}" destId="{1481EE6E-9782-444D-8966-058978B9BFE3}" srcOrd="4" destOrd="0" presId="urn:microsoft.com/office/officeart/2005/8/layout/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3596" y="0"/>
          <a:ext cx="1074933" cy="416560"/>
        </a:xfrm>
        <a:prstGeom prst="roundRect">
          <a:avLst>
            <a:gd name="adj" fmla="val 10000"/>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5797" y="12201"/>
        <a:ext cx="1050531" cy="392158"/>
      </dsp:txXfrm>
    </dsp:sp>
    <dsp:sp modelId="{E3BE65F2-6D17-4578-BD73-01F284AFCCC4}">
      <dsp:nvSpPr>
        <dsp:cNvPr id="0" name=""/>
        <dsp:cNvSpPr/>
      </dsp:nvSpPr>
      <dsp:spPr>
        <a:xfrm>
          <a:off x="1186023" y="74988"/>
          <a:ext cx="227885" cy="266583"/>
        </a:xfrm>
        <a:prstGeom prst="rightArrow">
          <a:avLst>
            <a:gd name="adj1" fmla="val 60000"/>
            <a:gd name="adj2" fmla="val 50000"/>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1186023" y="128305"/>
        <a:ext cx="159520" cy="159949"/>
      </dsp:txXfrm>
    </dsp:sp>
    <dsp:sp modelId="{DEAAE240-651D-4426-B3A0-2E61405A132E}">
      <dsp:nvSpPr>
        <dsp:cNvPr id="0" name=""/>
        <dsp:cNvSpPr/>
      </dsp:nvSpPr>
      <dsp:spPr>
        <a:xfrm>
          <a:off x="1508503" y="0"/>
          <a:ext cx="1074933" cy="416560"/>
        </a:xfrm>
        <a:prstGeom prst="roundRect">
          <a:avLst>
            <a:gd name="adj" fmla="val 10000"/>
          </a:avLst>
        </a:prstGeom>
        <a:solidFill>
          <a:schemeClr val="accent5">
            <a:hueOff val="-4966938"/>
            <a:satOff val="19906"/>
            <a:lumOff val="431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受注者</a:t>
          </a:r>
        </a:p>
      </dsp:txBody>
      <dsp:txXfrm>
        <a:off x="1520704" y="12201"/>
        <a:ext cx="1050531" cy="392158"/>
      </dsp:txXfrm>
    </dsp:sp>
    <dsp:sp modelId="{6975EB16-C793-4C74-87F9-CAED2B98F895}">
      <dsp:nvSpPr>
        <dsp:cNvPr id="0" name=""/>
        <dsp:cNvSpPr/>
      </dsp:nvSpPr>
      <dsp:spPr>
        <a:xfrm>
          <a:off x="2690930" y="74988"/>
          <a:ext cx="227885" cy="266583"/>
        </a:xfrm>
        <a:prstGeom prst="rightArrow">
          <a:avLst>
            <a:gd name="adj1" fmla="val 60000"/>
            <a:gd name="adj2" fmla="val 50000"/>
          </a:avLst>
        </a:prstGeom>
        <a:solidFill>
          <a:schemeClr val="accent5">
            <a:hueOff val="-9933876"/>
            <a:satOff val="39811"/>
            <a:lumOff val="8628"/>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2690930" y="128305"/>
        <a:ext cx="159520" cy="159949"/>
      </dsp:txXfrm>
    </dsp:sp>
    <dsp:sp modelId="{1481EE6E-9782-444D-8966-058978B9BFE3}">
      <dsp:nvSpPr>
        <dsp:cNvPr id="0" name=""/>
        <dsp:cNvSpPr/>
      </dsp:nvSpPr>
      <dsp:spPr>
        <a:xfrm>
          <a:off x="3013410" y="0"/>
          <a:ext cx="1074933" cy="416560"/>
        </a:xfrm>
        <a:prstGeom prst="roundRect">
          <a:avLst>
            <a:gd name="adj" fmla="val 10000"/>
          </a:avLst>
        </a:prstGeom>
        <a:solidFill>
          <a:schemeClr val="accent5">
            <a:hueOff val="-9933876"/>
            <a:satOff val="39811"/>
            <a:lumOff val="862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再委託</a:t>
          </a:r>
        </a:p>
      </dsp:txBody>
      <dsp:txXfrm>
        <a:off x="3025611" y="12201"/>
        <a:ext cx="1050531"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7</xdr:col>
      <xdr:colOff>332105</xdr:colOff>
      <xdr:row>6</xdr:row>
      <xdr:rowOff>78740</xdr:rowOff>
    </xdr:from>
    <xdr:to>
      <xdr:col>9</xdr:col>
      <xdr:colOff>590550</xdr:colOff>
      <xdr:row>15</xdr:row>
      <xdr:rowOff>116840</xdr:rowOff>
    </xdr:to>
    <xdr:sp macro="" textlink="">
      <xdr:nvSpPr>
        <xdr:cNvPr id="2" name="Rectangle 9">
          <a:extLst>
            <a:ext uri="{FF2B5EF4-FFF2-40B4-BE49-F238E27FC236}">
              <a16:creationId xmlns:a16="http://schemas.microsoft.com/office/drawing/2014/main" id="{00000000-0008-0000-0000-000002000000}"/>
            </a:ext>
          </a:extLst>
        </xdr:cNvPr>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6</xdr:col>
      <xdr:colOff>617220</xdr:colOff>
      <xdr:row>7</xdr:row>
      <xdr:rowOff>90170</xdr:rowOff>
    </xdr:from>
    <xdr:to>
      <xdr:col>9</xdr:col>
      <xdr:colOff>243840</xdr:colOff>
      <xdr:row>16</xdr:row>
      <xdr:rowOff>119380</xdr:rowOff>
    </xdr:to>
    <xdr:sp macro="" textlink="">
      <xdr:nvSpPr>
        <xdr:cNvPr id="3" name="Rectangle 10">
          <a:extLst>
            <a:ext uri="{FF2B5EF4-FFF2-40B4-BE49-F238E27FC236}">
              <a16:creationId xmlns:a16="http://schemas.microsoft.com/office/drawing/2014/main" id="{00000000-0008-0000-0000-000003000000}"/>
            </a:ext>
          </a:extLst>
        </xdr:cNvPr>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5</xdr:col>
      <xdr:colOff>181610</xdr:colOff>
      <xdr:row>10</xdr:row>
      <xdr:rowOff>160020</xdr:rowOff>
    </xdr:from>
    <xdr:to>
      <xdr:col>7</xdr:col>
      <xdr:colOff>617220</xdr:colOff>
      <xdr:row>19</xdr:row>
      <xdr:rowOff>189230</xdr:rowOff>
    </xdr:to>
    <xdr:sp macro="" textlink="">
      <xdr:nvSpPr>
        <xdr:cNvPr id="4" name="Rectangle 12">
          <a:extLst>
            <a:ext uri="{FF2B5EF4-FFF2-40B4-BE49-F238E27FC236}">
              <a16:creationId xmlns:a16="http://schemas.microsoft.com/office/drawing/2014/main" id="{00000000-0008-0000-0000-000004000000}"/>
            </a:ext>
          </a:extLst>
        </xdr:cNvPr>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4</xdr:col>
      <xdr:colOff>546735</xdr:colOff>
      <xdr:row>11</xdr:row>
      <xdr:rowOff>161925</xdr:rowOff>
    </xdr:from>
    <xdr:to>
      <xdr:col>7</xdr:col>
      <xdr:colOff>342900</xdr:colOff>
      <xdr:row>20</xdr:row>
      <xdr:rowOff>200660</xdr:rowOff>
    </xdr:to>
    <xdr:sp macro="" textlink="">
      <xdr:nvSpPr>
        <xdr:cNvPr id="5" name="Rectangle 13">
          <a:extLst>
            <a:ext uri="{FF2B5EF4-FFF2-40B4-BE49-F238E27FC236}">
              <a16:creationId xmlns:a16="http://schemas.microsoft.com/office/drawing/2014/main" id="{00000000-0008-0000-0000-000005000000}"/>
            </a:ext>
          </a:extLst>
        </xdr:cNvPr>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4</xdr:col>
      <xdr:colOff>16510</xdr:colOff>
      <xdr:row>13</xdr:row>
      <xdr:rowOff>24130</xdr:rowOff>
    </xdr:from>
    <xdr:to>
      <xdr:col>6</xdr:col>
      <xdr:colOff>465455</xdr:colOff>
      <xdr:row>22</xdr:row>
      <xdr:rowOff>53340</xdr:rowOff>
    </xdr:to>
    <xdr:sp macro="" textlink="">
      <xdr:nvSpPr>
        <xdr:cNvPr id="6" name="Rectangle 13">
          <a:extLst>
            <a:ext uri="{FF2B5EF4-FFF2-40B4-BE49-F238E27FC236}">
              <a16:creationId xmlns:a16="http://schemas.microsoft.com/office/drawing/2014/main" id="{00000000-0008-0000-0000-000006000000}"/>
            </a:ext>
          </a:extLst>
        </xdr:cNvPr>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358775</xdr:colOff>
      <xdr:row>14</xdr:row>
      <xdr:rowOff>15875</xdr:rowOff>
    </xdr:from>
    <xdr:to>
      <xdr:col>6</xdr:col>
      <xdr:colOff>126365</xdr:colOff>
      <xdr:row>23</xdr:row>
      <xdr:rowOff>35560</xdr:rowOff>
    </xdr:to>
    <xdr:sp macro="" textlink="">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24765</xdr:colOff>
      <xdr:row>15</xdr:row>
      <xdr:rowOff>9525</xdr:rowOff>
    </xdr:from>
    <xdr:to>
      <xdr:col>5</xdr:col>
      <xdr:colOff>466725</xdr:colOff>
      <xdr:row>24</xdr:row>
      <xdr:rowOff>31115</xdr:rowOff>
    </xdr:to>
    <xdr:sp macro="" textlink="">
      <xdr:nvSpPr>
        <xdr:cNvPr id="8" name="Rectangle 13">
          <a:extLst>
            <a:ext uri="{FF2B5EF4-FFF2-40B4-BE49-F238E27FC236}">
              <a16:creationId xmlns:a16="http://schemas.microsoft.com/office/drawing/2014/main" id="{00000000-0008-0000-0000-000008000000}"/>
            </a:ext>
          </a:extLst>
        </xdr:cNvPr>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dr:col>2</xdr:col>
      <xdr:colOff>349250</xdr:colOff>
      <xdr:row>16</xdr:row>
      <xdr:rowOff>9525</xdr:rowOff>
    </xdr:from>
    <xdr:to>
      <xdr:col>5</xdr:col>
      <xdr:colOff>121920</xdr:colOff>
      <xdr:row>25</xdr:row>
      <xdr:rowOff>31115</xdr:rowOff>
    </xdr:to>
    <xdr:sp macro="" textlink="">
      <xdr:nvSpPr>
        <xdr:cNvPr id="9" name="Rectangle 14">
          <a:extLst>
            <a:ext uri="{FF2B5EF4-FFF2-40B4-BE49-F238E27FC236}">
              <a16:creationId xmlns:a16="http://schemas.microsoft.com/office/drawing/2014/main" id="{00000000-0008-0000-0000-000009000000}"/>
            </a:ext>
          </a:extLst>
        </xdr:cNvPr>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dr:col>1</xdr:col>
      <xdr:colOff>436880</xdr:colOff>
      <xdr:row>13</xdr:row>
      <xdr:rowOff>9525</xdr:rowOff>
    </xdr:from>
    <xdr:to>
      <xdr:col>2</xdr:col>
      <xdr:colOff>209550</xdr:colOff>
      <xdr:row>25</xdr:row>
      <xdr:rowOff>9525</xdr:rowOff>
    </xdr:to>
    <xdr:sp macro="" textlink="">
      <xdr:nvSpPr>
        <xdr:cNvPr id="10" name="右中かっこ 13">
          <a:extLst>
            <a:ext uri="{FF2B5EF4-FFF2-40B4-BE49-F238E27FC236}">
              <a16:creationId xmlns:a16="http://schemas.microsoft.com/office/drawing/2014/main" id="{00000000-0008-0000-0000-00000A000000}"/>
            </a:ext>
          </a:extLst>
        </xdr:cNvPr>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0</xdr:col>
      <xdr:colOff>180975</xdr:colOff>
      <xdr:row>17</xdr:row>
      <xdr:rowOff>218440</xdr:rowOff>
    </xdr:from>
    <xdr:to>
      <xdr:col>1</xdr:col>
      <xdr:colOff>577215</xdr:colOff>
      <xdr:row>20</xdr:row>
      <xdr:rowOff>105410</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dr:col>11</xdr:col>
      <xdr:colOff>194945</xdr:colOff>
      <xdr:row>6</xdr:row>
      <xdr:rowOff>83820</xdr:rowOff>
    </xdr:from>
    <xdr:to>
      <xdr:col>12</xdr:col>
      <xdr:colOff>0</xdr:colOff>
      <xdr:row>20</xdr:row>
      <xdr:rowOff>208915</xdr:rowOff>
    </xdr:to>
    <xdr:sp macro="" textlink="">
      <xdr:nvSpPr>
        <xdr:cNvPr id="12" name="右中かっこ 15">
          <a:extLst>
            <a:ext uri="{FF2B5EF4-FFF2-40B4-BE49-F238E27FC236}">
              <a16:creationId xmlns:a16="http://schemas.microsoft.com/office/drawing/2014/main" id="{00000000-0008-0000-0000-00000C000000}"/>
            </a:ext>
          </a:extLst>
        </xdr:cNvPr>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11</xdr:col>
      <xdr:colOff>617220</xdr:colOff>
      <xdr:row>10</xdr:row>
      <xdr:rowOff>109855</xdr:rowOff>
    </xdr:from>
    <xdr:to>
      <xdr:col>14</xdr:col>
      <xdr:colOff>69215</xdr:colOff>
      <xdr:row>14</xdr:row>
      <xdr:rowOff>57785</xdr:rowOff>
    </xdr:to>
    <xdr:sp macro="" textlink="">
      <xdr:nvSpPr>
        <xdr:cNvPr id="13" name="テキスト ボックス 16">
          <a:extLst>
            <a:ext uri="{FF2B5EF4-FFF2-40B4-BE49-F238E27FC236}">
              <a16:creationId xmlns:a16="http://schemas.microsoft.com/office/drawing/2014/main" id="{00000000-0008-0000-0000-00000D000000}"/>
            </a:ext>
          </a:extLst>
        </xdr:cNvPr>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dr:col>0</xdr:col>
      <xdr:colOff>470535</xdr:colOff>
      <xdr:row>16</xdr:row>
      <xdr:rowOff>9525</xdr:rowOff>
    </xdr:from>
    <xdr:ext cx="543560" cy="557530"/>
    <xdr:sp macro="" textlink="">
      <xdr:nvSpPr>
        <xdr:cNvPr id="14" name="正方形/長方形 17">
          <a:extLst>
            <a:ext uri="{FF2B5EF4-FFF2-40B4-BE49-F238E27FC236}">
              <a16:creationId xmlns:a16="http://schemas.microsoft.com/office/drawing/2014/main" id="{00000000-0008-0000-0000-00000E000000}"/>
            </a:ext>
          </a:extLst>
        </xdr:cNvPr>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dr:col>12</xdr:col>
      <xdr:colOff>284480</xdr:colOff>
      <xdr:row>8</xdr:row>
      <xdr:rowOff>122555</xdr:rowOff>
    </xdr:from>
    <xdr:ext cx="543560" cy="557530"/>
    <xdr:sp macro="" textlink="">
      <xdr:nvSpPr>
        <xdr:cNvPr id="15" name="正方形/長方形 18">
          <a:extLst>
            <a:ext uri="{FF2B5EF4-FFF2-40B4-BE49-F238E27FC236}">
              <a16:creationId xmlns:a16="http://schemas.microsoft.com/office/drawing/2014/main" id="{00000000-0008-0000-0000-00000F000000}"/>
            </a:ext>
          </a:extLst>
        </xdr:cNvPr>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dr:col>6</xdr:col>
      <xdr:colOff>168275</xdr:colOff>
      <xdr:row>9</xdr:row>
      <xdr:rowOff>37465</xdr:rowOff>
    </xdr:from>
    <xdr:to>
      <xdr:col>6</xdr:col>
      <xdr:colOff>509905</xdr:colOff>
      <xdr:row>10</xdr:row>
      <xdr:rowOff>51435</xdr:rowOff>
    </xdr:to>
    <xdr:grpSp>
      <xdr:nvGrpSpPr>
        <xdr:cNvPr id="17" name="グループ化 19">
          <a:extLst>
            <a:ext uri="{FF2B5EF4-FFF2-40B4-BE49-F238E27FC236}">
              <a16:creationId xmlns:a16="http://schemas.microsoft.com/office/drawing/2014/main" id="{00000000-0008-0000-0000-000011000000}"/>
            </a:ext>
          </a:extLst>
        </xdr:cNvPr>
        <xdr:cNvGrpSpPr/>
      </xdr:nvGrpSpPr>
      <xdr:grpSpPr>
        <a:xfrm>
          <a:off x="3871595" y="2574925"/>
          <a:ext cx="341630" cy="280670"/>
          <a:chOff x="3876675" y="2965450"/>
          <a:chExt cx="345076" cy="279762"/>
        </a:xfrm>
      </xdr:grpSpPr>
      <xdr:sp macro="" textlink="">
        <xdr:nvSpPr>
          <xdr:cNvPr id="18" name="円/楕円 33">
            <a:extLst>
              <a:ext uri="{FF2B5EF4-FFF2-40B4-BE49-F238E27FC236}">
                <a16:creationId xmlns:a16="http://schemas.microsoft.com/office/drawing/2014/main" id="{00000000-0008-0000-0000-000012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a:extLst>
              <a:ext uri="{FF2B5EF4-FFF2-40B4-BE49-F238E27FC236}">
                <a16:creationId xmlns:a16="http://schemas.microsoft.com/office/drawing/2014/main" id="{00000000-0008-0000-0000-000013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a:extLst>
              <a:ext uri="{FF2B5EF4-FFF2-40B4-BE49-F238E27FC236}">
                <a16:creationId xmlns:a16="http://schemas.microsoft.com/office/drawing/2014/main" id="{00000000-0008-0000-0000-000014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91440</xdr:colOff>
      <xdr:row>9</xdr:row>
      <xdr:rowOff>66675</xdr:rowOff>
    </xdr:from>
    <xdr:to>
      <xdr:col>8</xdr:col>
      <xdr:colOff>436880</xdr:colOff>
      <xdr:row>10</xdr:row>
      <xdr:rowOff>80645</xdr:rowOff>
    </xdr:to>
    <xdr:grpSp>
      <xdr:nvGrpSpPr>
        <xdr:cNvPr id="22" name="グループ化 23">
          <a:extLst>
            <a:ext uri="{FF2B5EF4-FFF2-40B4-BE49-F238E27FC236}">
              <a16:creationId xmlns:a16="http://schemas.microsoft.com/office/drawing/2014/main" id="{00000000-0008-0000-0000-000016000000}"/>
            </a:ext>
          </a:extLst>
        </xdr:cNvPr>
        <xdr:cNvGrpSpPr/>
      </xdr:nvGrpSpPr>
      <xdr:grpSpPr>
        <a:xfrm>
          <a:off x="5029200" y="2604135"/>
          <a:ext cx="345440" cy="280670"/>
          <a:chOff x="3876675" y="2965450"/>
          <a:chExt cx="345076" cy="279762"/>
        </a:xfrm>
      </xdr:grpSpPr>
      <xdr:sp macro="" textlink="">
        <xdr:nvSpPr>
          <xdr:cNvPr id="23" name="円/楕円 38">
            <a:extLst>
              <a:ext uri="{FF2B5EF4-FFF2-40B4-BE49-F238E27FC236}">
                <a16:creationId xmlns:a16="http://schemas.microsoft.com/office/drawing/2014/main" id="{00000000-0008-0000-0000-000017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a:extLst>
              <a:ext uri="{FF2B5EF4-FFF2-40B4-BE49-F238E27FC236}">
                <a16:creationId xmlns:a16="http://schemas.microsoft.com/office/drawing/2014/main" id="{00000000-0008-0000-0000-000018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a:extLst>
              <a:ext uri="{FF2B5EF4-FFF2-40B4-BE49-F238E27FC236}">
                <a16:creationId xmlns:a16="http://schemas.microsoft.com/office/drawing/2014/main" id="{00000000-0008-0000-0000-000019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107950</xdr:colOff>
      <xdr:row>17</xdr:row>
      <xdr:rowOff>22225</xdr:rowOff>
    </xdr:from>
    <xdr:to>
      <xdr:col>8</xdr:col>
      <xdr:colOff>452755</xdr:colOff>
      <xdr:row>18</xdr:row>
      <xdr:rowOff>35560</xdr:rowOff>
    </xdr:to>
    <xdr:grpSp>
      <xdr:nvGrpSpPr>
        <xdr:cNvPr id="27" name="グループ化 27">
          <a:extLst>
            <a:ext uri="{FF2B5EF4-FFF2-40B4-BE49-F238E27FC236}">
              <a16:creationId xmlns:a16="http://schemas.microsoft.com/office/drawing/2014/main" id="{00000000-0008-0000-0000-00001B000000}"/>
            </a:ext>
          </a:extLst>
        </xdr:cNvPr>
        <xdr:cNvGrpSpPr/>
      </xdr:nvGrpSpPr>
      <xdr:grpSpPr>
        <a:xfrm>
          <a:off x="5045710" y="4693285"/>
          <a:ext cx="344805" cy="280035"/>
          <a:chOff x="3876675" y="2965450"/>
          <a:chExt cx="345076" cy="279762"/>
        </a:xfrm>
      </xdr:grpSpPr>
      <xdr:sp macro="" textlink="">
        <xdr:nvSpPr>
          <xdr:cNvPr id="28" name="円/楕円 42">
            <a:extLst>
              <a:ext uri="{FF2B5EF4-FFF2-40B4-BE49-F238E27FC236}">
                <a16:creationId xmlns:a16="http://schemas.microsoft.com/office/drawing/2014/main" id="{00000000-0008-0000-0000-00001C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a:extLst>
              <a:ext uri="{FF2B5EF4-FFF2-40B4-BE49-F238E27FC236}">
                <a16:creationId xmlns:a16="http://schemas.microsoft.com/office/drawing/2014/main" id="{00000000-0008-0000-0000-00001D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a:extLst>
              <a:ext uri="{FF2B5EF4-FFF2-40B4-BE49-F238E27FC236}">
                <a16:creationId xmlns:a16="http://schemas.microsoft.com/office/drawing/2014/main" id="{00000000-0008-0000-0000-00001E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107315</xdr:colOff>
      <xdr:row>6</xdr:row>
      <xdr:rowOff>250190</xdr:rowOff>
    </xdr:from>
    <xdr:ext cx="3012440" cy="826135"/>
    <xdr:sp macro="" textlink="">
      <xdr:nvSpPr>
        <xdr:cNvPr id="31" name="テキスト ボックス 1">
          <a:extLst>
            <a:ext uri="{FF2B5EF4-FFF2-40B4-BE49-F238E27FC236}">
              <a16:creationId xmlns:a16="http://schemas.microsoft.com/office/drawing/2014/main" id="{00000000-0008-0000-0000-00001F000000}"/>
            </a:ext>
          </a:extLst>
        </xdr:cNvPr>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5</xdr:col>
      <xdr:colOff>445770</xdr:colOff>
      <xdr:row>22</xdr:row>
      <xdr:rowOff>0</xdr:rowOff>
    </xdr:from>
    <xdr:to>
      <xdr:col>7</xdr:col>
      <xdr:colOff>36195</xdr:colOff>
      <xdr:row>24</xdr:row>
      <xdr:rowOff>55880</xdr:rowOff>
    </xdr:to>
    <xdr:sp macro="" textlink="">
      <xdr:nvSpPr>
        <xdr:cNvPr id="2" name="下矢印 1">
          <a:extLst>
            <a:ext uri="{FF2B5EF4-FFF2-40B4-BE49-F238E27FC236}">
              <a16:creationId xmlns:a16="http://schemas.microsoft.com/office/drawing/2014/main" id="{00000000-0008-0000-1400-000002000000}"/>
            </a:ext>
          </a:extLst>
        </xdr:cNvPr>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139065</xdr:colOff>
      <xdr:row>18</xdr:row>
      <xdr:rowOff>19050</xdr:rowOff>
    </xdr:from>
    <xdr:to>
      <xdr:col>7</xdr:col>
      <xdr:colOff>104775</xdr:colOff>
      <xdr:row>20</xdr:row>
      <xdr:rowOff>51435</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76200</xdr:colOff>
      <xdr:row>17</xdr:row>
      <xdr:rowOff>76200</xdr:rowOff>
    </xdr:from>
    <xdr:to>
      <xdr:col>7</xdr:col>
      <xdr:colOff>161925</xdr:colOff>
      <xdr:row>19</xdr:row>
      <xdr:rowOff>31115</xdr:rowOff>
    </xdr:to>
    <xdr:sp macro="" textlink="">
      <xdr:nvSpPr>
        <xdr:cNvPr id="2" name="下矢印 1">
          <a:extLst>
            <a:ext uri="{FF2B5EF4-FFF2-40B4-BE49-F238E27FC236}">
              <a16:creationId xmlns:a16="http://schemas.microsoft.com/office/drawing/2014/main" id="{00000000-0008-0000-1E00-000002000000}"/>
            </a:ext>
          </a:extLst>
        </xdr:cNvPr>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dr:col>6</xdr:col>
      <xdr:colOff>76200</xdr:colOff>
      <xdr:row>29</xdr:row>
      <xdr:rowOff>19050</xdr:rowOff>
    </xdr:from>
    <xdr:to>
      <xdr:col>7</xdr:col>
      <xdr:colOff>161925</xdr:colOff>
      <xdr:row>31</xdr:row>
      <xdr:rowOff>2540</xdr:rowOff>
    </xdr:to>
    <xdr:sp macro="" textlink="">
      <xdr:nvSpPr>
        <xdr:cNvPr id="3" name="下矢印 2">
          <a:extLst>
            <a:ext uri="{FF2B5EF4-FFF2-40B4-BE49-F238E27FC236}">
              <a16:creationId xmlns:a16="http://schemas.microsoft.com/office/drawing/2014/main" id="{00000000-0008-0000-1E00-000003000000}"/>
            </a:ext>
          </a:extLst>
        </xdr:cNvPr>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130810</xdr:colOff>
      <xdr:row>21</xdr:row>
      <xdr:rowOff>20955</xdr:rowOff>
    </xdr:from>
    <xdr:to>
      <xdr:col>8</xdr:col>
      <xdr:colOff>221615</xdr:colOff>
      <xdr:row>24</xdr:row>
      <xdr:rowOff>0</xdr:rowOff>
    </xdr:to>
    <xdr:sp macro="" textlink="">
      <xdr:nvSpPr>
        <xdr:cNvPr id="2" name="下矢印 1">
          <a:extLst>
            <a:ext uri="{FF2B5EF4-FFF2-40B4-BE49-F238E27FC236}">
              <a16:creationId xmlns:a16="http://schemas.microsoft.com/office/drawing/2014/main" id="{00000000-0008-0000-0100-000002000000}"/>
            </a:ext>
          </a:extLst>
        </xdr:cNvPr>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7</xdr:col>
      <xdr:colOff>107315</xdr:colOff>
      <xdr:row>39</xdr:row>
      <xdr:rowOff>92710</xdr:rowOff>
    </xdr:from>
    <xdr:to>
      <xdr:col>8</xdr:col>
      <xdr:colOff>197485</xdr:colOff>
      <xdr:row>42</xdr:row>
      <xdr:rowOff>130810</xdr:rowOff>
    </xdr:to>
    <xdr:sp macro="" textlink="">
      <xdr:nvSpPr>
        <xdr:cNvPr id="3" name="下矢印 2">
          <a:extLst>
            <a:ext uri="{FF2B5EF4-FFF2-40B4-BE49-F238E27FC236}">
              <a16:creationId xmlns:a16="http://schemas.microsoft.com/office/drawing/2014/main" id="{00000000-0008-0000-0100-000003000000}"/>
            </a:ext>
          </a:extLst>
        </xdr:cNvPr>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78105</xdr:colOff>
      <xdr:row>46</xdr:row>
      <xdr:rowOff>98425</xdr:rowOff>
    </xdr:from>
    <xdr:to>
      <xdr:col>2</xdr:col>
      <xdr:colOff>412115</xdr:colOff>
      <xdr:row>49</xdr:row>
      <xdr:rowOff>91440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5</xdr:col>
      <xdr:colOff>445770</xdr:colOff>
      <xdr:row>17</xdr:row>
      <xdr:rowOff>0</xdr:rowOff>
    </xdr:from>
    <xdr:to>
      <xdr:col>7</xdr:col>
      <xdr:colOff>76200</xdr:colOff>
      <xdr:row>19</xdr:row>
      <xdr:rowOff>55880</xdr:rowOff>
    </xdr:to>
    <xdr:sp macro="" textlink="">
      <xdr:nvSpPr>
        <xdr:cNvPr id="3" name="下矢印 2">
          <a:extLst>
            <a:ext uri="{FF2B5EF4-FFF2-40B4-BE49-F238E27FC236}">
              <a16:creationId xmlns:a16="http://schemas.microsoft.com/office/drawing/2014/main" id="{00000000-0008-0000-0400-000003000000}"/>
            </a:ext>
          </a:extLst>
        </xdr:cNvPr>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445770</xdr:colOff>
      <xdr:row>16</xdr:row>
      <xdr:rowOff>152400</xdr:rowOff>
    </xdr:from>
    <xdr:to>
      <xdr:col>7</xdr:col>
      <xdr:colOff>38100</xdr:colOff>
      <xdr:row>19</xdr:row>
      <xdr:rowOff>40640</xdr:rowOff>
    </xdr:to>
    <xdr:sp macro="" textlink="">
      <xdr:nvSpPr>
        <xdr:cNvPr id="2" name="下矢印 1">
          <a:extLst>
            <a:ext uri="{FF2B5EF4-FFF2-40B4-BE49-F238E27FC236}">
              <a16:creationId xmlns:a16="http://schemas.microsoft.com/office/drawing/2014/main" id="{00000000-0008-0000-0600-000002000000}"/>
            </a:ext>
          </a:extLst>
        </xdr:cNvPr>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119380</xdr:colOff>
      <xdr:row>17</xdr:row>
      <xdr:rowOff>181610</xdr:rowOff>
    </xdr:from>
    <xdr:to>
      <xdr:col>18</xdr:col>
      <xdr:colOff>167005</xdr:colOff>
      <xdr:row>18</xdr:row>
      <xdr:rowOff>287020</xdr:rowOff>
    </xdr:to>
    <xdr:sp macro="" textlink="">
      <xdr:nvSpPr>
        <xdr:cNvPr id="2" name="下矢印 1">
          <a:extLst>
            <a:ext uri="{FF2B5EF4-FFF2-40B4-BE49-F238E27FC236}">
              <a16:creationId xmlns:a16="http://schemas.microsoft.com/office/drawing/2014/main" id="{00000000-0008-0000-0700-000002000000}"/>
            </a:ext>
          </a:extLst>
        </xdr:cNvPr>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447675</xdr:colOff>
      <xdr:row>25</xdr:row>
      <xdr:rowOff>102870</xdr:rowOff>
    </xdr:from>
    <xdr:to>
      <xdr:col>7</xdr:col>
      <xdr:colOff>38100</xdr:colOff>
      <xdr:row>27</xdr:row>
      <xdr:rowOff>158750</xdr:rowOff>
    </xdr:to>
    <xdr:sp macro="" textlink="">
      <xdr:nvSpPr>
        <xdr:cNvPr id="2" name="下矢印 1">
          <a:extLst>
            <a:ext uri="{FF2B5EF4-FFF2-40B4-BE49-F238E27FC236}">
              <a16:creationId xmlns:a16="http://schemas.microsoft.com/office/drawing/2014/main" id="{00000000-0008-0000-0900-000002000000}"/>
            </a:ext>
          </a:extLst>
        </xdr:cNvPr>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38100</xdr:colOff>
      <xdr:row>20</xdr:row>
      <xdr:rowOff>28575</xdr:rowOff>
    </xdr:to>
    <xdr:sp macro="" textlink="">
      <xdr:nvSpPr>
        <xdr:cNvPr id="2" name="下矢印 1">
          <a:extLst>
            <a:ext uri="{FF2B5EF4-FFF2-40B4-BE49-F238E27FC236}">
              <a16:creationId xmlns:a16="http://schemas.microsoft.com/office/drawing/2014/main" id="{00000000-0008-0000-0B00-000002000000}"/>
            </a:ext>
          </a:extLst>
        </xdr:cNvPr>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445770</xdr:colOff>
      <xdr:row>23</xdr:row>
      <xdr:rowOff>162560</xdr:rowOff>
    </xdr:from>
    <xdr:to>
      <xdr:col>7</xdr:col>
      <xdr:colOff>47625</xdr:colOff>
      <xdr:row>26</xdr:row>
      <xdr:rowOff>57785</xdr:rowOff>
    </xdr:to>
    <xdr:sp macro="" textlink="">
      <xdr:nvSpPr>
        <xdr:cNvPr id="2" name="下矢印 1">
          <a:extLst>
            <a:ext uri="{FF2B5EF4-FFF2-40B4-BE49-F238E27FC236}">
              <a16:creationId xmlns:a16="http://schemas.microsoft.com/office/drawing/2014/main" id="{00000000-0008-0000-1000-000002000000}"/>
            </a:ext>
          </a:extLst>
        </xdr:cNvPr>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47625</xdr:colOff>
      <xdr:row>20</xdr:row>
      <xdr:rowOff>28575</xdr:rowOff>
    </xdr:to>
    <xdr:sp macro="" textlink="">
      <xdr:nvSpPr>
        <xdr:cNvPr id="10241" name="下矢印 1">
          <a:extLst>
            <a:ext uri="{FF2B5EF4-FFF2-40B4-BE49-F238E27FC236}">
              <a16:creationId xmlns:a16="http://schemas.microsoft.com/office/drawing/2014/main" id="{00000000-0008-0000-1300-000001280000}"/>
            </a:ext>
          </a:extLst>
        </xdr:cNvPr>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2</xdr:col>
      <xdr:colOff>38100</xdr:colOff>
      <xdr:row>39</xdr:row>
      <xdr:rowOff>74295</xdr:rowOff>
    </xdr:from>
    <xdr:to>
      <xdr:col>11</xdr:col>
      <xdr:colOff>152400</xdr:colOff>
      <xdr:row>41</xdr:row>
      <xdr:rowOff>140335</xdr:rowOff>
    </xdr:to>
    <xdr:graphicFrame macro="">
      <xdr:nvGraphicFramePr>
        <xdr:cNvPr id="10243" name="図表 2">
          <a:extLst>
            <a:ext uri="{FF2B5EF4-FFF2-40B4-BE49-F238E27FC236}">
              <a16:creationId xmlns:a16="http://schemas.microsoft.com/office/drawing/2014/main" id="{00000000-0008-0000-1300-00000328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375285</xdr:colOff>
      <xdr:row>42</xdr:row>
      <xdr:rowOff>24130</xdr:rowOff>
    </xdr:from>
    <xdr:to>
      <xdr:col>8</xdr:col>
      <xdr:colOff>260985</xdr:colOff>
      <xdr:row>43</xdr:row>
      <xdr:rowOff>151130</xdr:rowOff>
    </xdr:to>
    <xdr:sp macro="" textlink="">
      <xdr:nvSpPr>
        <xdr:cNvPr id="10254" name="上カーブ矢印 3">
          <a:extLst>
            <a:ext uri="{FF2B5EF4-FFF2-40B4-BE49-F238E27FC236}">
              <a16:creationId xmlns:a16="http://schemas.microsoft.com/office/drawing/2014/main" id="{00000000-0008-0000-1300-00000E280000}"/>
            </a:ext>
          </a:extLst>
        </xdr:cNvPr>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4</xdr:col>
      <xdr:colOff>445770</xdr:colOff>
      <xdr:row>43</xdr:row>
      <xdr:rowOff>100330</xdr:rowOff>
    </xdr:from>
    <xdr:to>
      <xdr:col>6</xdr:col>
      <xdr:colOff>445770</xdr:colOff>
      <xdr:row>45</xdr:row>
      <xdr:rowOff>85725</xdr:rowOff>
    </xdr:to>
    <xdr:sp macro="" textlink="">
      <xdr:nvSpPr>
        <xdr:cNvPr id="10255" name="正方形/長方形 4">
          <a:extLst>
            <a:ext uri="{FF2B5EF4-FFF2-40B4-BE49-F238E27FC236}">
              <a16:creationId xmlns:a16="http://schemas.microsoft.com/office/drawing/2014/main" id="{00000000-0008-0000-1300-00000F280000}"/>
            </a:ext>
          </a:extLst>
        </xdr:cNvPr>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N29"/>
  <sheetViews>
    <sheetView showGridLines="0" tabSelected="1" zoomScaleSheetLayoutView="80" workbookViewId="0">
      <selection activeCell="AB1" sqref="AB1:AH1"/>
    </sheetView>
  </sheetViews>
  <sheetFormatPr defaultColWidth="9" defaultRowHeight="21" customHeight="1" x14ac:dyDescent="0.2"/>
  <cols>
    <col min="1" max="8" width="9" style="1" customWidth="1"/>
    <col min="9" max="9" width="11.44140625" style="1" customWidth="1"/>
    <col min="10" max="13" width="9" style="1" customWidth="1"/>
    <col min="14" max="14" width="10.88671875" style="1" customWidth="1"/>
    <col min="15" max="15" width="9" style="1" customWidth="1"/>
    <col min="16" max="16384" width="9" style="1"/>
  </cols>
  <sheetData>
    <row r="1" spans="1:14" ht="21" customHeight="1" x14ac:dyDescent="0.2">
      <c r="A1" s="229" t="s">
        <v>183</v>
      </c>
      <c r="B1" s="229"/>
      <c r="C1" s="229"/>
      <c r="D1" s="229"/>
      <c r="E1" s="229"/>
      <c r="F1" s="229"/>
      <c r="G1" s="229"/>
      <c r="H1" s="229"/>
      <c r="I1" s="229"/>
      <c r="J1" s="229"/>
      <c r="K1" s="229"/>
      <c r="L1" s="229"/>
      <c r="M1" s="229"/>
      <c r="N1" s="229"/>
    </row>
    <row r="2" spans="1:14" ht="11.25" customHeight="1" x14ac:dyDescent="0.2">
      <c r="A2" s="2"/>
    </row>
    <row r="3" spans="1:14" ht="21" customHeight="1" x14ac:dyDescent="0.2">
      <c r="A3" s="3" t="s">
        <v>45</v>
      </c>
    </row>
    <row r="4" spans="1:14" ht="42" customHeight="1" x14ac:dyDescent="0.2">
      <c r="A4" s="3" t="s">
        <v>42</v>
      </c>
      <c r="B4" s="6"/>
      <c r="C4" s="6"/>
      <c r="D4" s="6"/>
      <c r="E4" s="6"/>
      <c r="F4" s="6"/>
      <c r="G4" s="6"/>
      <c r="H4" s="6"/>
      <c r="I4" s="6"/>
    </row>
    <row r="5" spans="1:14" ht="21" customHeight="1" x14ac:dyDescent="0.2">
      <c r="A5" s="3" t="s">
        <v>169</v>
      </c>
      <c r="B5" s="6"/>
      <c r="C5" s="6"/>
      <c r="D5" s="6"/>
      <c r="E5" s="6"/>
      <c r="F5" s="6"/>
      <c r="G5" s="6"/>
      <c r="H5" s="6"/>
      <c r="I5" s="6"/>
    </row>
    <row r="6" spans="1:14" ht="21" customHeight="1" x14ac:dyDescent="0.2">
      <c r="A6" s="4" t="s">
        <v>49</v>
      </c>
      <c r="B6" s="6"/>
      <c r="C6" s="6"/>
      <c r="D6" s="6"/>
      <c r="E6" s="6"/>
      <c r="F6" s="6"/>
      <c r="G6" s="6"/>
      <c r="H6" s="6"/>
      <c r="I6" s="6"/>
    </row>
    <row r="7" spans="1:14" ht="21" customHeight="1" x14ac:dyDescent="0.2">
      <c r="A7" s="5"/>
      <c r="B7" s="5"/>
      <c r="C7" s="5"/>
      <c r="D7" s="5"/>
      <c r="E7" s="5"/>
      <c r="F7" s="5"/>
      <c r="G7" s="5"/>
      <c r="H7" s="5"/>
      <c r="I7" s="5"/>
    </row>
    <row r="8" spans="1:14" ht="21" customHeight="1" x14ac:dyDescent="0.2">
      <c r="A8" s="5"/>
      <c r="B8" s="5"/>
      <c r="C8" s="5"/>
      <c r="D8" s="5"/>
      <c r="E8" s="5"/>
      <c r="F8" s="5"/>
      <c r="G8" s="5"/>
      <c r="H8" s="5"/>
      <c r="I8" s="5"/>
    </row>
    <row r="9" spans="1:14" ht="21" customHeight="1" x14ac:dyDescent="0.2">
      <c r="A9" s="5"/>
      <c r="B9" s="5"/>
      <c r="C9" s="5"/>
      <c r="D9" s="5"/>
      <c r="E9" s="5"/>
      <c r="F9" s="5"/>
      <c r="G9" s="5"/>
      <c r="H9" s="5"/>
      <c r="I9" s="5"/>
    </row>
    <row r="10" spans="1:14" ht="21" customHeight="1" x14ac:dyDescent="0.2">
      <c r="A10" s="5"/>
      <c r="B10" s="5"/>
      <c r="C10" s="5"/>
      <c r="D10" s="5"/>
      <c r="E10" s="5"/>
      <c r="F10" s="5"/>
      <c r="G10" s="5"/>
      <c r="H10" s="5"/>
      <c r="I10" s="5"/>
    </row>
    <row r="11" spans="1:14" ht="21" customHeight="1" x14ac:dyDescent="0.2">
      <c r="A11" s="5"/>
      <c r="B11" s="5"/>
      <c r="C11" s="5"/>
      <c r="D11" s="5"/>
      <c r="E11" s="5"/>
      <c r="F11" s="5"/>
      <c r="G11" s="5"/>
      <c r="H11" s="5"/>
      <c r="I11" s="5"/>
    </row>
    <row r="12" spans="1:14" ht="21" customHeight="1" x14ac:dyDescent="0.2">
      <c r="A12" s="5"/>
      <c r="B12" s="5"/>
      <c r="C12" s="5"/>
      <c r="D12" s="5"/>
      <c r="E12" s="5"/>
      <c r="F12" s="5"/>
      <c r="G12" s="5"/>
      <c r="H12" s="5"/>
      <c r="I12" s="5"/>
    </row>
    <row r="13" spans="1:14" ht="21" customHeight="1" x14ac:dyDescent="0.2">
      <c r="A13" s="5"/>
      <c r="B13" s="5"/>
      <c r="C13" s="5"/>
      <c r="D13" s="5"/>
      <c r="E13" s="5"/>
      <c r="F13" s="5"/>
      <c r="G13" s="5"/>
      <c r="H13" s="5"/>
      <c r="I13" s="5"/>
    </row>
    <row r="14" spans="1:14" ht="21" customHeight="1" x14ac:dyDescent="0.2">
      <c r="A14" s="5"/>
      <c r="B14" s="5"/>
      <c r="C14" s="5"/>
      <c r="D14" s="5"/>
      <c r="E14" s="5"/>
      <c r="F14" s="5"/>
      <c r="G14" s="5"/>
      <c r="H14" s="5"/>
      <c r="I14" s="5"/>
    </row>
    <row r="15" spans="1:14" ht="21" customHeight="1" x14ac:dyDescent="0.2">
      <c r="A15" s="5"/>
      <c r="B15" s="5"/>
      <c r="C15" s="5"/>
      <c r="D15" s="5"/>
      <c r="E15" s="5"/>
      <c r="F15" s="5"/>
      <c r="G15" s="5"/>
      <c r="H15" s="5"/>
      <c r="I15" s="5"/>
    </row>
    <row r="16" spans="1:14" ht="21" customHeight="1" x14ac:dyDescent="0.2">
      <c r="A16" s="5"/>
      <c r="B16" s="5"/>
      <c r="C16" s="5"/>
      <c r="D16" s="5"/>
      <c r="E16" s="5"/>
      <c r="F16" s="5"/>
      <c r="G16" s="5"/>
      <c r="H16" s="5"/>
      <c r="I16" s="5"/>
    </row>
    <row r="17" spans="1:14" ht="21" customHeight="1" x14ac:dyDescent="0.2">
      <c r="A17" s="5"/>
      <c r="B17" s="5"/>
      <c r="C17" s="5"/>
      <c r="D17" s="5"/>
      <c r="E17" s="5"/>
      <c r="F17" s="5"/>
      <c r="G17" s="5"/>
      <c r="H17" s="5"/>
      <c r="I17" s="5"/>
    </row>
    <row r="18" spans="1:14" ht="21" customHeight="1" x14ac:dyDescent="0.2">
      <c r="A18" s="5"/>
      <c r="B18" s="5"/>
      <c r="C18" s="5"/>
      <c r="D18" s="5"/>
      <c r="E18" s="5"/>
      <c r="F18" s="5"/>
      <c r="G18" s="5"/>
      <c r="H18" s="5"/>
      <c r="I18" s="5"/>
    </row>
    <row r="19" spans="1:14" ht="21" customHeight="1" x14ac:dyDescent="0.2">
      <c r="A19" s="5"/>
      <c r="B19" s="5"/>
      <c r="C19" s="5"/>
      <c r="D19" s="5"/>
      <c r="E19" s="5"/>
      <c r="F19" s="5"/>
      <c r="G19" s="5"/>
      <c r="H19" s="5"/>
      <c r="I19" s="5"/>
    </row>
    <row r="20" spans="1:14" ht="21" customHeight="1" x14ac:dyDescent="0.2">
      <c r="A20" s="5"/>
      <c r="B20" s="5"/>
      <c r="C20" s="5"/>
      <c r="D20" s="5"/>
      <c r="E20" s="5"/>
      <c r="F20" s="5"/>
      <c r="G20" s="5"/>
      <c r="H20" s="5"/>
      <c r="I20" s="5"/>
    </row>
    <row r="21" spans="1:14" ht="21" customHeight="1" x14ac:dyDescent="0.2">
      <c r="A21" s="5"/>
      <c r="B21" s="5"/>
      <c r="C21" s="5"/>
      <c r="D21" s="5"/>
      <c r="E21" s="5"/>
      <c r="F21" s="5"/>
      <c r="G21" s="5"/>
      <c r="H21" s="5"/>
      <c r="I21" s="5"/>
    </row>
    <row r="22" spans="1:14" ht="21" customHeight="1" x14ac:dyDescent="0.2">
      <c r="A22" s="5"/>
      <c r="B22" s="5"/>
      <c r="C22" s="5"/>
      <c r="D22" s="5"/>
      <c r="E22" s="5"/>
      <c r="F22" s="5"/>
      <c r="G22" s="5"/>
      <c r="H22" s="5"/>
      <c r="I22" s="5"/>
    </row>
    <row r="23" spans="1:14" ht="21" customHeight="1" x14ac:dyDescent="0.2">
      <c r="A23" s="6"/>
      <c r="B23" s="6"/>
      <c r="C23" s="6"/>
      <c r="D23" s="6"/>
      <c r="E23" s="6"/>
      <c r="F23" s="6"/>
      <c r="G23" s="6"/>
      <c r="H23" s="3" t="s">
        <v>137</v>
      </c>
      <c r="I23" s="3"/>
      <c r="L23" s="8"/>
      <c r="M23" s="8"/>
      <c r="N23" s="8"/>
    </row>
    <row r="24" spans="1:14" ht="21" customHeight="1" x14ac:dyDescent="0.2">
      <c r="A24" s="6"/>
      <c r="B24" s="6"/>
      <c r="C24" s="6"/>
      <c r="D24" s="6"/>
      <c r="E24" s="6"/>
      <c r="F24" s="6"/>
      <c r="G24" s="6"/>
      <c r="H24" s="3" t="s">
        <v>254</v>
      </c>
      <c r="I24" s="3"/>
    </row>
    <row r="25" spans="1:14" ht="21" customHeight="1" x14ac:dyDescent="0.2">
      <c r="A25" s="6"/>
      <c r="B25" s="6"/>
      <c r="C25" s="6"/>
      <c r="D25" s="6"/>
      <c r="E25" s="6"/>
      <c r="F25" s="6"/>
      <c r="G25" s="6"/>
      <c r="H25" s="3" t="s">
        <v>255</v>
      </c>
      <c r="I25" s="3"/>
    </row>
    <row r="26" spans="1:14" ht="21" customHeight="1" x14ac:dyDescent="0.2">
      <c r="A26" s="6"/>
      <c r="B26" s="6"/>
      <c r="C26" s="6"/>
      <c r="D26" s="6"/>
      <c r="E26" s="6"/>
      <c r="F26" s="6"/>
      <c r="G26" s="6"/>
      <c r="H26" s="6"/>
      <c r="I26" s="6"/>
    </row>
    <row r="27" spans="1:14" ht="21" customHeight="1" x14ac:dyDescent="0.2">
      <c r="A27" s="6"/>
      <c r="B27" s="6"/>
      <c r="C27" s="6"/>
      <c r="D27" s="6"/>
      <c r="E27" s="6"/>
      <c r="F27" s="6"/>
      <c r="G27" s="6"/>
      <c r="H27" s="6"/>
      <c r="I27" s="6"/>
    </row>
    <row r="29" spans="1:14" ht="21" customHeight="1" x14ac:dyDescent="0.2">
      <c r="B29" s="7"/>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0070C0"/>
    <pageSetUpPr fitToPage="1"/>
  </sheetPr>
  <dimension ref="A1:AG61"/>
  <sheetViews>
    <sheetView showGridLines="0" zoomScaleSheetLayoutView="100" workbookViewId="0">
      <selection activeCell="K14" sqref="K14"/>
    </sheetView>
  </sheetViews>
  <sheetFormatPr defaultColWidth="6.44140625" defaultRowHeight="13.2" x14ac:dyDescent="0.2"/>
  <cols>
    <col min="1" max="13" width="6.44140625" style="9"/>
    <col min="14" max="14" width="2.44140625" style="9" customWidth="1"/>
    <col min="15" max="16384" width="6.44140625" style="84"/>
  </cols>
  <sheetData>
    <row r="1" spans="1:33" ht="25.8" x14ac:dyDescent="0.2">
      <c r="A1" s="1"/>
      <c r="B1" s="1"/>
      <c r="C1" s="1"/>
      <c r="D1" s="1"/>
      <c r="E1" s="1"/>
      <c r="F1" s="1"/>
      <c r="G1" s="1"/>
      <c r="H1" s="1"/>
      <c r="I1" s="1"/>
      <c r="J1" s="22"/>
      <c r="K1" s="483" t="s">
        <v>236</v>
      </c>
      <c r="L1" s="483"/>
      <c r="M1" s="483"/>
      <c r="N1" s="1"/>
      <c r="AA1" s="117"/>
      <c r="AB1" s="118"/>
      <c r="AC1" s="117"/>
      <c r="AD1" s="117"/>
      <c r="AE1" s="117"/>
      <c r="AF1" s="117"/>
      <c r="AG1" s="117"/>
    </row>
    <row r="2" spans="1:33" ht="13.5" customHeight="1" x14ac:dyDescent="0.2">
      <c r="A2" s="1"/>
      <c r="B2" s="1"/>
      <c r="C2" s="1"/>
      <c r="D2" s="1"/>
      <c r="E2" s="1"/>
      <c r="F2" s="1"/>
      <c r="G2" s="1"/>
      <c r="H2" s="1"/>
      <c r="I2" s="1"/>
      <c r="J2" s="1"/>
      <c r="K2" s="698" t="s">
        <v>132</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484" t="s">
        <v>24</v>
      </c>
      <c r="B8" s="484"/>
      <c r="C8" s="484"/>
      <c r="D8" s="484"/>
      <c r="E8" s="484"/>
      <c r="F8" s="484"/>
      <c r="G8" s="484"/>
      <c r="H8" s="484"/>
      <c r="I8" s="484"/>
      <c r="J8" s="484"/>
      <c r="K8" s="484"/>
      <c r="L8" s="484"/>
      <c r="M8" s="484"/>
      <c r="N8" s="1"/>
    </row>
    <row r="9" spans="1:33" x14ac:dyDescent="0.2">
      <c r="A9" s="12"/>
      <c r="B9" s="12"/>
      <c r="C9" s="12"/>
      <c r="D9" s="12"/>
      <c r="E9" s="12"/>
      <c r="F9" s="12"/>
      <c r="G9" s="12"/>
      <c r="H9" s="12"/>
      <c r="I9" s="12"/>
      <c r="J9" s="12"/>
      <c r="K9" s="12"/>
      <c r="L9" s="12"/>
      <c r="M9" s="12"/>
      <c r="N9" s="1"/>
    </row>
    <row r="10" spans="1:33" x14ac:dyDescent="0.2">
      <c r="A10" s="1"/>
      <c r="B10" s="1"/>
      <c r="C10" s="1"/>
      <c r="D10" s="1"/>
      <c r="E10" s="1"/>
      <c r="F10" s="1"/>
      <c r="G10" s="1"/>
      <c r="H10" s="1"/>
      <c r="I10" s="1"/>
      <c r="J10" s="1"/>
      <c r="K10" s="1"/>
      <c r="L10" s="1"/>
      <c r="M10" s="1"/>
      <c r="N10" s="1"/>
    </row>
    <row r="11" spans="1:33" ht="13.5" customHeight="1" x14ac:dyDescent="0.2">
      <c r="A11" s="1"/>
      <c r="B11" s="733" t="s">
        <v>23</v>
      </c>
      <c r="C11" s="733"/>
      <c r="D11" s="733"/>
      <c r="E11" s="733"/>
      <c r="F11" s="734"/>
      <c r="G11" s="734"/>
      <c r="H11" s="734"/>
      <c r="I11" s="734"/>
      <c r="J11" s="734"/>
      <c r="K11" s="734"/>
      <c r="L11" s="734"/>
      <c r="M11" s="1"/>
      <c r="N11" s="1"/>
    </row>
    <row r="12" spans="1:33" ht="13.5" customHeight="1" x14ac:dyDescent="0.2">
      <c r="A12" s="1"/>
      <c r="B12" s="733"/>
      <c r="C12" s="733"/>
      <c r="D12" s="733"/>
      <c r="E12" s="733"/>
      <c r="F12" s="734"/>
      <c r="G12" s="734"/>
      <c r="H12" s="734"/>
      <c r="I12" s="734"/>
      <c r="J12" s="734"/>
      <c r="K12" s="734"/>
      <c r="L12" s="734"/>
      <c r="M12" s="1"/>
      <c r="N12" s="1"/>
    </row>
    <row r="13" spans="1:33" ht="13.5" customHeight="1" x14ac:dyDescent="0.2">
      <c r="A13" s="1"/>
      <c r="B13" s="733"/>
      <c r="C13" s="733"/>
      <c r="D13" s="733"/>
      <c r="E13" s="733"/>
      <c r="F13" s="734"/>
      <c r="G13" s="734"/>
      <c r="H13" s="734"/>
      <c r="I13" s="734"/>
      <c r="J13" s="734"/>
      <c r="K13" s="734"/>
      <c r="L13" s="734"/>
      <c r="M13" s="1"/>
      <c r="N13" s="1"/>
    </row>
    <row r="14" spans="1:33" ht="13.5" customHeight="1" x14ac:dyDescent="0.2">
      <c r="A14" s="75"/>
      <c r="B14" s="114"/>
      <c r="C14" s="114"/>
      <c r="D14" s="114"/>
      <c r="E14" s="169"/>
      <c r="F14" s="169"/>
      <c r="G14" s="169"/>
      <c r="H14" s="169"/>
      <c r="I14" s="169"/>
      <c r="J14" s="169"/>
      <c r="K14" s="169"/>
      <c r="L14" s="169"/>
      <c r="M14" s="75"/>
      <c r="N14" s="1"/>
    </row>
    <row r="15" spans="1:33" ht="13.5" customHeight="1" x14ac:dyDescent="0.2">
      <c r="A15" s="75"/>
      <c r="B15" s="114"/>
      <c r="C15" s="114"/>
      <c r="D15" s="114"/>
      <c r="E15" s="170"/>
      <c r="F15" s="170"/>
      <c r="G15" s="170"/>
      <c r="H15" s="170"/>
      <c r="I15" s="170"/>
      <c r="J15" s="170"/>
      <c r="K15" s="170"/>
      <c r="L15" s="170"/>
      <c r="M15" s="75"/>
      <c r="N15" s="1"/>
    </row>
    <row r="16" spans="1:33" ht="13.5" customHeight="1" x14ac:dyDescent="0.2">
      <c r="A16" s="1"/>
      <c r="B16" s="735" t="s">
        <v>100</v>
      </c>
      <c r="C16" s="733"/>
      <c r="D16" s="733"/>
      <c r="E16" s="733"/>
      <c r="F16" s="734" t="s">
        <v>259</v>
      </c>
      <c r="G16" s="734"/>
      <c r="H16" s="734"/>
      <c r="I16" s="734"/>
      <c r="J16" s="734"/>
      <c r="K16" s="734"/>
      <c r="L16" s="734"/>
      <c r="M16" s="1"/>
      <c r="N16" s="1"/>
    </row>
    <row r="17" spans="1:27" ht="13.5" customHeight="1" x14ac:dyDescent="0.2">
      <c r="A17" s="1"/>
      <c r="B17" s="733"/>
      <c r="C17" s="733"/>
      <c r="D17" s="733"/>
      <c r="E17" s="733"/>
      <c r="F17" s="734"/>
      <c r="G17" s="734"/>
      <c r="H17" s="734"/>
      <c r="I17" s="734"/>
      <c r="J17" s="734"/>
      <c r="K17" s="734"/>
      <c r="L17" s="734"/>
      <c r="M17" s="1"/>
      <c r="N17" s="1"/>
    </row>
    <row r="18" spans="1:27" ht="13.5" customHeight="1" x14ac:dyDescent="0.2">
      <c r="A18" s="1"/>
      <c r="B18" s="733"/>
      <c r="C18" s="733"/>
      <c r="D18" s="733"/>
      <c r="E18" s="733"/>
      <c r="F18" s="734"/>
      <c r="G18" s="734"/>
      <c r="H18" s="734"/>
      <c r="I18" s="734"/>
      <c r="J18" s="734"/>
      <c r="K18" s="734"/>
      <c r="L18" s="734"/>
      <c r="M18" s="1"/>
      <c r="N18" s="1"/>
    </row>
    <row r="19" spans="1:27" ht="13.5" customHeight="1" x14ac:dyDescent="0.2">
      <c r="A19" s="75"/>
      <c r="B19" s="114"/>
      <c r="C19" s="114"/>
      <c r="D19" s="736" t="s">
        <v>203</v>
      </c>
      <c r="E19" s="736"/>
      <c r="F19" s="736"/>
      <c r="G19" s="736"/>
      <c r="H19" s="736"/>
      <c r="I19" s="736"/>
      <c r="J19" s="736"/>
      <c r="K19" s="736"/>
      <c r="L19" s="736"/>
      <c r="M19" s="75"/>
      <c r="N19" s="1"/>
    </row>
    <row r="20" spans="1:27" ht="13.5" customHeight="1" x14ac:dyDescent="0.2">
      <c r="A20" s="75"/>
      <c r="B20" s="114"/>
      <c r="C20" s="114"/>
      <c r="D20" s="737"/>
      <c r="E20" s="737"/>
      <c r="F20" s="737"/>
      <c r="G20" s="737"/>
      <c r="H20" s="737"/>
      <c r="I20" s="737"/>
      <c r="J20" s="737"/>
      <c r="K20" s="737"/>
      <c r="L20" s="737"/>
      <c r="M20" s="75"/>
      <c r="N20" s="1"/>
    </row>
    <row r="21" spans="1:27" ht="13.5" customHeight="1" x14ac:dyDescent="0.2">
      <c r="A21" s="1"/>
      <c r="B21" s="735" t="s">
        <v>133</v>
      </c>
      <c r="C21" s="735"/>
      <c r="D21" s="738"/>
      <c r="E21" s="738"/>
      <c r="F21" s="739" t="s">
        <v>18</v>
      </c>
      <c r="G21" s="739"/>
      <c r="H21" s="739"/>
      <c r="I21" s="739"/>
      <c r="J21" s="739"/>
      <c r="K21" s="739"/>
      <c r="L21" s="739"/>
      <c r="M21" s="24"/>
      <c r="N21" s="1"/>
    </row>
    <row r="22" spans="1:27" ht="13.5" customHeight="1" x14ac:dyDescent="0.2">
      <c r="A22" s="1"/>
      <c r="B22" s="735"/>
      <c r="C22" s="735"/>
      <c r="D22" s="738"/>
      <c r="E22" s="738"/>
      <c r="F22" s="739"/>
      <c r="G22" s="739"/>
      <c r="H22" s="739"/>
      <c r="I22" s="739"/>
      <c r="J22" s="739"/>
      <c r="K22" s="739"/>
      <c r="L22" s="739"/>
      <c r="M22" s="24"/>
      <c r="N22" s="25"/>
    </row>
    <row r="23" spans="1:27" ht="13.5" customHeight="1" x14ac:dyDescent="0.2">
      <c r="A23" s="1"/>
      <c r="B23" s="735"/>
      <c r="C23" s="735"/>
      <c r="D23" s="738"/>
      <c r="E23" s="738"/>
      <c r="F23" s="739"/>
      <c r="G23" s="739"/>
      <c r="H23" s="739"/>
      <c r="I23" s="739"/>
      <c r="J23" s="739"/>
      <c r="K23" s="739"/>
      <c r="L23" s="739"/>
      <c r="M23" s="24"/>
      <c r="N23" s="1"/>
    </row>
    <row r="24" spans="1:27" ht="13.5" customHeight="1" x14ac:dyDescent="0.2">
      <c r="A24" s="1"/>
      <c r="B24" s="735"/>
      <c r="C24" s="735"/>
      <c r="D24" s="738"/>
      <c r="E24" s="738"/>
      <c r="F24" s="740" t="s">
        <v>15</v>
      </c>
      <c r="G24" s="740"/>
      <c r="H24" s="740"/>
      <c r="I24" s="740"/>
      <c r="J24" s="740"/>
      <c r="K24" s="740"/>
      <c r="L24" s="740"/>
      <c r="M24" s="24"/>
      <c r="N24" s="1"/>
    </row>
    <row r="25" spans="1:27" ht="13.5" customHeight="1" x14ac:dyDescent="0.2">
      <c r="A25" s="1"/>
      <c r="B25" s="735"/>
      <c r="C25" s="735"/>
      <c r="D25" s="738"/>
      <c r="E25" s="738"/>
      <c r="F25" s="740"/>
      <c r="G25" s="740"/>
      <c r="H25" s="740"/>
      <c r="I25" s="740"/>
      <c r="J25" s="740"/>
      <c r="K25" s="740"/>
      <c r="L25" s="740"/>
      <c r="M25" s="24"/>
      <c r="N25" s="1"/>
    </row>
    <row r="26" spans="1:27" ht="13.5" customHeight="1" x14ac:dyDescent="0.2">
      <c r="A26" s="1"/>
      <c r="B26" s="735"/>
      <c r="C26" s="735"/>
      <c r="D26" s="738"/>
      <c r="E26" s="738"/>
      <c r="F26" s="740"/>
      <c r="G26" s="740"/>
      <c r="H26" s="740"/>
      <c r="I26" s="740"/>
      <c r="J26" s="740"/>
      <c r="K26" s="740"/>
      <c r="L26" s="740"/>
      <c r="M26" s="1"/>
      <c r="N26" s="1"/>
    </row>
    <row r="27" spans="1:27" x14ac:dyDescent="0.2">
      <c r="A27" s="1"/>
      <c r="B27" s="14"/>
      <c r="C27" s="14"/>
      <c r="D27" s="66" t="str">
        <f>IF(COUNTBLANK(D21:E26)=12,"　↑　該当する方に○",IF(COUNTBLANK(D21:E26)=10,"　↑　どちらか一方に○",""))</f>
        <v>　↑　該当する方に○</v>
      </c>
      <c r="E27" s="21"/>
      <c r="F27" s="14"/>
      <c r="G27" s="14"/>
      <c r="H27" s="14"/>
      <c r="I27" s="14"/>
      <c r="J27" s="14"/>
      <c r="K27" s="14"/>
      <c r="L27" s="14"/>
      <c r="M27" s="1"/>
      <c r="N27" s="1"/>
    </row>
    <row r="28" spans="1:27" x14ac:dyDescent="0.2">
      <c r="A28" s="1"/>
      <c r="B28" s="1"/>
      <c r="C28" s="1"/>
      <c r="D28" s="1"/>
      <c r="E28" s="1"/>
      <c r="F28" s="1"/>
      <c r="G28" s="1"/>
      <c r="H28" s="1"/>
      <c r="I28" s="1"/>
      <c r="J28" s="1"/>
      <c r="K28" s="1"/>
      <c r="L28" s="1"/>
      <c r="M28" s="1"/>
      <c r="N28" s="1"/>
    </row>
    <row r="29" spans="1:27" s="113" customFormat="1" x14ac:dyDescent="0.2">
      <c r="A29" s="63"/>
      <c r="B29" s="167" t="s">
        <v>3</v>
      </c>
      <c r="C29" s="63"/>
      <c r="D29" s="63"/>
      <c r="E29" s="63"/>
      <c r="F29" s="63"/>
      <c r="G29" s="63"/>
      <c r="H29" s="63"/>
      <c r="I29" s="63"/>
      <c r="J29" s="63"/>
      <c r="K29" s="63"/>
      <c r="L29" s="63"/>
      <c r="M29" s="63"/>
      <c r="N29" s="63"/>
    </row>
    <row r="30" spans="1:27" s="113" customFormat="1" x14ac:dyDescent="0.2">
      <c r="A30" s="63"/>
      <c r="B30" s="63"/>
      <c r="C30" s="63"/>
      <c r="D30" s="63"/>
      <c r="E30" s="63"/>
      <c r="F30" s="63"/>
      <c r="G30" s="63"/>
      <c r="H30" s="63"/>
      <c r="I30" s="63"/>
      <c r="J30" s="63"/>
      <c r="K30" s="63"/>
      <c r="L30" s="63"/>
      <c r="M30" s="63"/>
      <c r="N30" s="63"/>
    </row>
    <row r="31" spans="1:27" s="113" customFormat="1" ht="14.25" customHeight="1" x14ac:dyDescent="0.2">
      <c r="A31" s="63"/>
      <c r="B31" s="731" t="s">
        <v>61</v>
      </c>
      <c r="C31" s="731"/>
      <c r="D31" s="731"/>
      <c r="E31" s="731"/>
      <c r="F31" s="731"/>
      <c r="G31" s="731"/>
      <c r="H31" s="731"/>
      <c r="I31" s="731"/>
      <c r="J31" s="731"/>
      <c r="K31" s="731"/>
      <c r="L31" s="731"/>
      <c r="M31" s="731"/>
      <c r="N31" s="63"/>
      <c r="P31" s="732"/>
      <c r="Q31" s="732"/>
      <c r="R31" s="732"/>
      <c r="S31" s="732"/>
      <c r="T31" s="732"/>
      <c r="U31" s="732"/>
      <c r="V31" s="732"/>
      <c r="W31" s="732"/>
      <c r="X31" s="732"/>
      <c r="Y31" s="732"/>
      <c r="Z31" s="732"/>
      <c r="AA31" s="732"/>
    </row>
    <row r="32" spans="1:27" s="113" customFormat="1" x14ac:dyDescent="0.2">
      <c r="A32" s="63"/>
      <c r="B32" s="165" t="s">
        <v>71</v>
      </c>
      <c r="C32" s="63"/>
      <c r="D32" s="63"/>
      <c r="E32" s="63"/>
      <c r="F32" s="63"/>
      <c r="G32" s="63"/>
      <c r="H32" s="63"/>
      <c r="I32" s="63"/>
      <c r="J32" s="63"/>
      <c r="K32" s="63"/>
      <c r="L32" s="63"/>
      <c r="M32" s="63"/>
      <c r="N32" s="63"/>
      <c r="P32" s="171"/>
    </row>
    <row r="33" spans="1:14" x14ac:dyDescent="0.2">
      <c r="A33" s="1"/>
      <c r="B33" s="165" t="s">
        <v>108</v>
      </c>
      <c r="C33" s="14"/>
      <c r="D33" s="14"/>
      <c r="E33" s="14"/>
      <c r="F33" s="14"/>
      <c r="G33" s="14"/>
      <c r="H33" s="14"/>
      <c r="I33" s="14"/>
      <c r="J33" s="14"/>
      <c r="K33" s="14"/>
      <c r="L33" s="14"/>
      <c r="M33" s="1"/>
      <c r="N33" s="1"/>
    </row>
    <row r="34" spans="1:14" x14ac:dyDescent="0.2">
      <c r="A34" s="1"/>
      <c r="B34" s="14"/>
      <c r="C34" s="14"/>
      <c r="D34" s="14"/>
      <c r="E34" s="14"/>
      <c r="F34" s="14"/>
      <c r="G34" s="14"/>
      <c r="H34" s="14"/>
      <c r="I34" s="14"/>
      <c r="J34" s="14"/>
      <c r="K34" s="14"/>
      <c r="L34" s="1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s="113" customFormat="1" ht="14.4" x14ac:dyDescent="0.2">
      <c r="A37" s="63"/>
      <c r="B37" s="61"/>
      <c r="C37" s="27"/>
      <c r="D37" s="63"/>
      <c r="E37" s="63"/>
      <c r="F37" s="63"/>
      <c r="G37" s="63"/>
      <c r="H37" s="63"/>
      <c r="I37" s="63"/>
      <c r="J37" s="63"/>
      <c r="K37" s="63"/>
      <c r="L37" s="63"/>
      <c r="M37" s="63"/>
      <c r="N37" s="63"/>
    </row>
    <row r="38" spans="1:14" ht="14.4" x14ac:dyDescent="0.2">
      <c r="A38" s="1"/>
      <c r="B38" s="61"/>
      <c r="C38" s="1"/>
      <c r="D38" s="1"/>
      <c r="E38" s="1"/>
      <c r="F38" s="1"/>
      <c r="G38" s="1"/>
      <c r="H38" s="1"/>
      <c r="I38" s="1"/>
      <c r="J38" s="1"/>
      <c r="K38" s="1"/>
      <c r="L38" s="1"/>
      <c r="M38" s="1"/>
      <c r="N38" s="1"/>
    </row>
    <row r="39" spans="1:14" ht="14.4" x14ac:dyDescent="0.2">
      <c r="A39" s="1"/>
      <c r="B39" s="61"/>
      <c r="C39" s="27"/>
      <c r="D39" s="1"/>
      <c r="E39" s="1"/>
      <c r="F39" s="1"/>
      <c r="G39" s="1"/>
      <c r="H39" s="1"/>
      <c r="I39" s="1"/>
      <c r="J39" s="1"/>
      <c r="K39" s="1"/>
      <c r="L39" s="1"/>
      <c r="M39" s="1"/>
      <c r="N39" s="1"/>
    </row>
    <row r="40" spans="1:14" ht="14.4" x14ac:dyDescent="0.2">
      <c r="A40" s="1"/>
      <c r="B40" s="62"/>
      <c r="C40" s="1"/>
      <c r="D40" s="1"/>
      <c r="E40" s="1"/>
      <c r="F40" s="1"/>
      <c r="G40" s="1"/>
      <c r="H40" s="1"/>
      <c r="I40" s="1"/>
      <c r="J40" s="1"/>
      <c r="K40" s="1"/>
      <c r="L40" s="1"/>
      <c r="M40" s="1"/>
      <c r="N40" s="1"/>
    </row>
    <row r="41" spans="1:14" ht="14.4" x14ac:dyDescent="0.2">
      <c r="A41" s="1"/>
      <c r="B41" s="62"/>
      <c r="C41" s="1"/>
      <c r="D41" s="1"/>
      <c r="E41" s="1"/>
      <c r="F41" s="1"/>
      <c r="G41" s="1"/>
      <c r="H41" s="1"/>
      <c r="I41" s="1"/>
      <c r="J41" s="1"/>
      <c r="K41" s="1"/>
      <c r="L41" s="1"/>
      <c r="M41" s="1"/>
      <c r="N41" s="1"/>
    </row>
    <row r="42" spans="1:14" ht="14.4" x14ac:dyDescent="0.2">
      <c r="A42" s="1"/>
      <c r="B42" s="62"/>
      <c r="C42" s="1"/>
      <c r="D42" s="1"/>
      <c r="E42" s="1"/>
      <c r="F42" s="1"/>
      <c r="G42" s="1"/>
      <c r="H42" s="1"/>
      <c r="I42" s="1"/>
      <c r="J42" s="1"/>
      <c r="K42" s="1"/>
      <c r="L42" s="1"/>
      <c r="M42" s="1"/>
      <c r="N42" s="1"/>
    </row>
    <row r="43" spans="1:14" ht="14.4" x14ac:dyDescent="0.2">
      <c r="A43" s="1"/>
      <c r="B43" s="62"/>
      <c r="C43" s="1"/>
      <c r="D43" s="1"/>
      <c r="E43" s="1"/>
      <c r="F43" s="1"/>
      <c r="G43" s="1"/>
      <c r="H43" s="1"/>
      <c r="I43" s="1"/>
      <c r="J43" s="1"/>
      <c r="K43" s="1"/>
      <c r="L43" s="1"/>
      <c r="M43" s="1"/>
      <c r="N43" s="1"/>
    </row>
    <row r="44" spans="1:14" ht="14.4" x14ac:dyDescent="0.2">
      <c r="A44" s="1"/>
      <c r="B44" s="62"/>
      <c r="C44" s="1"/>
      <c r="D44" s="1"/>
      <c r="E44" s="1"/>
      <c r="F44" s="1"/>
      <c r="G44" s="1"/>
      <c r="H44" s="1"/>
      <c r="I44" s="1"/>
      <c r="J44" s="1"/>
      <c r="K44" s="1"/>
      <c r="L44" s="1"/>
      <c r="M44" s="1"/>
      <c r="N44" s="1"/>
    </row>
    <row r="45" spans="1:14" ht="14.4" x14ac:dyDescent="0.2">
      <c r="A45" s="1"/>
      <c r="B45" s="62"/>
      <c r="C45" s="1"/>
      <c r="D45" s="1"/>
      <c r="E45" s="1"/>
      <c r="F45" s="1"/>
      <c r="G45" s="1"/>
      <c r="H45" s="1"/>
      <c r="I45" s="1"/>
      <c r="J45" s="1"/>
      <c r="K45" s="1"/>
      <c r="L45" s="1"/>
      <c r="M45" s="1"/>
      <c r="N45" s="1"/>
    </row>
    <row r="46" spans="1:14" ht="14.4" x14ac:dyDescent="0.2">
      <c r="A46" s="1"/>
      <c r="B46" s="62"/>
      <c r="C46" s="1"/>
      <c r="D46" s="1"/>
      <c r="E46" s="1"/>
      <c r="F46" s="1"/>
      <c r="G46" s="1"/>
      <c r="H46" s="1"/>
      <c r="I46" s="1"/>
      <c r="J46" s="1"/>
      <c r="K46" s="1"/>
      <c r="L46" s="1"/>
      <c r="M46" s="1"/>
      <c r="N46" s="1"/>
    </row>
    <row r="47" spans="1:14" ht="14.4" x14ac:dyDescent="0.2">
      <c r="A47" s="1"/>
      <c r="B47" s="62"/>
      <c r="C47" s="1"/>
      <c r="D47" s="1"/>
      <c r="E47" s="1"/>
      <c r="F47" s="1"/>
      <c r="G47" s="1"/>
      <c r="H47" s="1"/>
      <c r="I47" s="1"/>
      <c r="J47" s="1"/>
      <c r="K47" s="1"/>
      <c r="L47" s="1"/>
      <c r="M47" s="1"/>
      <c r="N47" s="1"/>
    </row>
    <row r="48" spans="1:14" ht="14.4" x14ac:dyDescent="0.2">
      <c r="A48" s="1"/>
      <c r="B48" s="62"/>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x14ac:dyDescent="0.2">
      <c r="A59" s="1"/>
      <c r="B59" s="1"/>
      <c r="C59" s="1"/>
      <c r="D59" s="1"/>
      <c r="E59" s="1"/>
      <c r="F59" s="1"/>
      <c r="G59" s="1"/>
      <c r="H59" s="1"/>
      <c r="I59" s="1"/>
      <c r="J59" s="1"/>
      <c r="K59" s="1"/>
      <c r="L59" s="1"/>
      <c r="M59" s="1"/>
      <c r="N59" s="1"/>
    </row>
    <row r="60" spans="1:14" x14ac:dyDescent="0.2">
      <c r="A60" s="1"/>
      <c r="B60" s="1"/>
      <c r="C60" s="1"/>
      <c r="D60" s="1"/>
      <c r="E60" s="1"/>
      <c r="F60" s="1"/>
      <c r="G60" s="1"/>
      <c r="H60" s="1"/>
      <c r="I60" s="1"/>
      <c r="J60" s="1"/>
      <c r="K60" s="1"/>
      <c r="L60" s="1"/>
      <c r="M60" s="1"/>
      <c r="N60" s="1"/>
    </row>
    <row r="61" spans="1:14" ht="19.2" x14ac:dyDescent="0.2">
      <c r="A61" s="298" t="s">
        <v>4</v>
      </c>
      <c r="B61" s="298"/>
      <c r="C61" s="298"/>
      <c r="D61" s="298"/>
      <c r="E61" s="298"/>
      <c r="F61" s="298"/>
      <c r="G61" s="298"/>
      <c r="H61" s="298"/>
      <c r="I61" s="298"/>
      <c r="J61" s="298"/>
      <c r="K61" s="298"/>
      <c r="L61" s="298"/>
      <c r="M61" s="298"/>
      <c r="N61" s="298"/>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97" priority="10">
      <formula>$F$11=""</formula>
    </cfRule>
  </conditionalFormatting>
  <conditionalFormatting sqref="D21:L26">
    <cfRule type="expression" dxfId="96" priority="4">
      <formula>$F$11=""</formula>
    </cfRule>
  </conditionalFormatting>
  <conditionalFormatting sqref="D21:L26">
    <cfRule type="expression" dxfId="95" priority="3">
      <formula>$F$16=""</formula>
    </cfRule>
  </conditionalFormatting>
  <conditionalFormatting sqref="D21:L23">
    <cfRule type="expression" dxfId="94" priority="2">
      <formula>$D$24="○"</formula>
    </cfRule>
  </conditionalFormatting>
  <conditionalFormatting sqref="D24:L26">
    <cfRule type="expression" dxfId="93" priority="1">
      <formula>$D$21="○"</formula>
    </cfRule>
  </conditionalFormatting>
  <dataValidations count="2">
    <dataValidation type="list" allowBlank="1" showInputMessage="1" showErrorMessage="1" sqref="D21:E22 D24:E25" xr:uid="{00000000-0002-0000-0F00-000000000000}">
      <formula1>"○"</formula1>
    </dataValidation>
    <dataValidation type="list" allowBlank="1" showInputMessage="1" showErrorMessage="1" sqref="D23:E23 D26:E26" xr:uid="{00000000-0002-0000-0F00-000001000000}">
      <formula1>$N$10:$N$11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0070C0"/>
    <pageSetUpPr fitToPage="1"/>
  </sheetPr>
  <dimension ref="A1:BQ78"/>
  <sheetViews>
    <sheetView showGridLines="0" topLeftCell="A4"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9"/>
    <col min="16" max="28" width="6.44140625" style="84"/>
    <col min="29" max="68" width="6.44140625" style="9"/>
    <col min="69" max="69" width="6.44140625" style="9" hidden="1" customWidth="1"/>
    <col min="70" max="16384" width="6.44140625" style="9"/>
  </cols>
  <sheetData>
    <row r="1" spans="1:32" ht="25.8" x14ac:dyDescent="0.2">
      <c r="A1" s="1"/>
      <c r="B1" s="1"/>
      <c r="C1" s="1"/>
      <c r="D1" s="1"/>
      <c r="E1" s="1"/>
      <c r="F1" s="1"/>
      <c r="G1" s="1"/>
      <c r="H1" s="1"/>
      <c r="I1" s="1"/>
      <c r="J1" s="22"/>
      <c r="K1" s="483" t="s">
        <v>236</v>
      </c>
      <c r="L1" s="483"/>
      <c r="M1" s="483"/>
      <c r="N1" s="1"/>
      <c r="Z1" s="117"/>
      <c r="AA1" s="117"/>
      <c r="AB1" s="118"/>
      <c r="AC1" s="72"/>
      <c r="AD1" s="72"/>
      <c r="AE1" s="72"/>
      <c r="AF1" s="72"/>
    </row>
    <row r="2" spans="1:32" ht="13.5" customHeight="1" x14ac:dyDescent="0.2">
      <c r="A2" s="172"/>
      <c r="B2" s="1"/>
      <c r="C2" s="1"/>
      <c r="D2" s="1"/>
      <c r="E2" s="1"/>
      <c r="F2" s="1"/>
      <c r="G2" s="1"/>
      <c r="H2" s="1"/>
      <c r="I2" s="1"/>
      <c r="J2" s="1"/>
      <c r="K2" s="698" t="s">
        <v>134</v>
      </c>
      <c r="L2" s="698"/>
      <c r="M2" s="698"/>
      <c r="N2" s="1"/>
    </row>
    <row r="3" spans="1:32" ht="13.5" customHeight="1" x14ac:dyDescent="0.2">
      <c r="A3" s="1"/>
      <c r="B3" s="1"/>
      <c r="C3" s="1"/>
      <c r="D3" s="1"/>
      <c r="E3" s="1"/>
      <c r="F3" s="1"/>
      <c r="G3" s="1"/>
      <c r="H3" s="1"/>
      <c r="I3" s="1"/>
      <c r="J3" s="1"/>
      <c r="K3" s="698"/>
      <c r="L3" s="698"/>
      <c r="M3" s="698"/>
      <c r="N3" s="1"/>
    </row>
    <row r="4" spans="1:32" ht="13.5" customHeight="1" x14ac:dyDescent="0.2">
      <c r="A4" s="1"/>
      <c r="B4" s="1"/>
      <c r="C4" s="1"/>
      <c r="D4" s="1"/>
      <c r="E4" s="1"/>
      <c r="F4" s="1"/>
      <c r="G4" s="1"/>
      <c r="H4" s="1"/>
      <c r="I4" s="1"/>
      <c r="J4" s="1"/>
      <c r="K4" s="698"/>
      <c r="L4" s="698"/>
      <c r="M4" s="698"/>
      <c r="N4" s="1"/>
    </row>
    <row r="5" spans="1:32" x14ac:dyDescent="0.2">
      <c r="A5" s="1"/>
      <c r="B5" s="1"/>
      <c r="C5" s="1"/>
      <c r="D5" s="1"/>
      <c r="E5" s="1"/>
      <c r="F5" s="1"/>
      <c r="G5" s="1"/>
      <c r="H5" s="1"/>
      <c r="I5" s="1"/>
      <c r="J5" s="1"/>
      <c r="K5" s="1"/>
      <c r="L5" s="1"/>
      <c r="M5" s="1"/>
      <c r="N5" s="1"/>
    </row>
    <row r="6" spans="1:32" x14ac:dyDescent="0.2">
      <c r="A6" s="1"/>
      <c r="B6" s="1"/>
      <c r="C6" s="1"/>
      <c r="D6" s="1"/>
      <c r="E6" s="1"/>
      <c r="F6" s="1"/>
      <c r="G6" s="1"/>
      <c r="H6" s="1"/>
      <c r="I6" s="1"/>
      <c r="J6" s="1"/>
      <c r="K6" s="1"/>
      <c r="L6" s="1"/>
      <c r="M6" s="1"/>
      <c r="N6" s="1"/>
    </row>
    <row r="7" spans="1:32" x14ac:dyDescent="0.2">
      <c r="A7" s="1"/>
      <c r="B7" s="1"/>
      <c r="C7" s="1"/>
      <c r="D7" s="1"/>
      <c r="E7" s="1"/>
      <c r="F7" s="1"/>
      <c r="G7" s="1"/>
      <c r="H7" s="1"/>
      <c r="I7" s="1"/>
      <c r="J7" s="1"/>
      <c r="K7" s="1"/>
      <c r="L7" s="1"/>
      <c r="M7" s="1"/>
      <c r="N7" s="1"/>
    </row>
    <row r="8" spans="1:32" ht="16.2" x14ac:dyDescent="0.2">
      <c r="A8" s="484" t="s">
        <v>96</v>
      </c>
      <c r="B8" s="484"/>
      <c r="C8" s="484"/>
      <c r="D8" s="484"/>
      <c r="E8" s="484"/>
      <c r="F8" s="484"/>
      <c r="G8" s="484"/>
      <c r="H8" s="484"/>
      <c r="I8" s="484"/>
      <c r="J8" s="484"/>
      <c r="K8" s="484"/>
      <c r="L8" s="484"/>
      <c r="M8" s="484"/>
      <c r="N8" s="1"/>
    </row>
    <row r="9" spans="1:32" x14ac:dyDescent="0.2">
      <c r="A9" s="12"/>
      <c r="B9" s="12"/>
      <c r="C9" s="12"/>
      <c r="D9" s="12"/>
      <c r="E9" s="12"/>
      <c r="F9" s="12"/>
      <c r="G9" s="12"/>
      <c r="H9" s="12"/>
      <c r="I9" s="12"/>
      <c r="J9" s="12"/>
      <c r="K9" s="12"/>
      <c r="L9" s="12"/>
      <c r="M9" s="12"/>
      <c r="N9" s="1"/>
    </row>
    <row r="10" spans="1:32" x14ac:dyDescent="0.2">
      <c r="A10" s="1"/>
      <c r="B10" s="1"/>
      <c r="C10" s="1"/>
      <c r="D10" s="1"/>
      <c r="E10" s="1"/>
      <c r="F10" s="1"/>
      <c r="G10" s="1"/>
      <c r="H10" s="1"/>
      <c r="I10" s="1"/>
      <c r="J10" s="1"/>
      <c r="K10" s="1"/>
      <c r="L10" s="1"/>
      <c r="M10" s="1"/>
      <c r="N10" s="1"/>
    </row>
    <row r="11" spans="1:32" ht="13.5" customHeight="1" x14ac:dyDescent="0.2">
      <c r="A11" s="1"/>
      <c r="B11" s="733" t="s">
        <v>23</v>
      </c>
      <c r="C11" s="733"/>
      <c r="D11" s="733"/>
      <c r="E11" s="733"/>
      <c r="F11" s="741"/>
      <c r="G11" s="741"/>
      <c r="H11" s="741"/>
      <c r="I11" s="741"/>
      <c r="J11" s="741"/>
      <c r="K11" s="741"/>
      <c r="L11" s="741"/>
      <c r="M11" s="1"/>
      <c r="N11" s="1"/>
    </row>
    <row r="12" spans="1:32" ht="13.5" customHeight="1" x14ac:dyDescent="0.2">
      <c r="A12" s="1"/>
      <c r="B12" s="733"/>
      <c r="C12" s="733"/>
      <c r="D12" s="733"/>
      <c r="E12" s="733"/>
      <c r="F12" s="741"/>
      <c r="G12" s="741"/>
      <c r="H12" s="741"/>
      <c r="I12" s="741"/>
      <c r="J12" s="741"/>
      <c r="K12" s="741"/>
      <c r="L12" s="741"/>
      <c r="M12" s="1"/>
      <c r="N12" s="1"/>
    </row>
    <row r="13" spans="1:32" ht="13.5" customHeight="1" x14ac:dyDescent="0.2">
      <c r="A13" s="1"/>
      <c r="B13" s="733"/>
      <c r="C13" s="733"/>
      <c r="D13" s="733"/>
      <c r="E13" s="733"/>
      <c r="F13" s="741"/>
      <c r="G13" s="741"/>
      <c r="H13" s="741"/>
      <c r="I13" s="741"/>
      <c r="J13" s="741"/>
      <c r="K13" s="741"/>
      <c r="L13" s="741"/>
      <c r="M13" s="1"/>
      <c r="N13" s="166"/>
    </row>
    <row r="14" spans="1:32" ht="13.5" customHeight="1" x14ac:dyDescent="0.2">
      <c r="A14" s="75"/>
      <c r="B14" s="114"/>
      <c r="C14" s="114"/>
      <c r="D14" s="114"/>
      <c r="E14" s="114"/>
      <c r="F14" s="116"/>
      <c r="G14" s="116"/>
      <c r="H14" s="116"/>
      <c r="I14" s="116"/>
      <c r="J14" s="116"/>
      <c r="K14" s="116"/>
      <c r="L14" s="116"/>
      <c r="M14" s="75"/>
      <c r="N14" s="166"/>
    </row>
    <row r="15" spans="1:32" ht="13.5" customHeight="1" x14ac:dyDescent="0.2">
      <c r="A15" s="75"/>
      <c r="B15" s="114"/>
      <c r="C15" s="114"/>
      <c r="D15" s="114"/>
      <c r="E15" s="114"/>
      <c r="F15" s="116"/>
      <c r="G15" s="116"/>
      <c r="H15" s="116"/>
      <c r="I15" s="116"/>
      <c r="J15" s="116"/>
      <c r="K15" s="116"/>
      <c r="L15" s="116"/>
      <c r="M15" s="75"/>
      <c r="N15" s="166"/>
    </row>
    <row r="16" spans="1:32" ht="13.5" customHeight="1" x14ac:dyDescent="0.2">
      <c r="A16" s="1"/>
      <c r="B16" s="735" t="s">
        <v>135</v>
      </c>
      <c r="C16" s="735"/>
      <c r="D16" s="738"/>
      <c r="E16" s="738"/>
      <c r="F16" s="739" t="s">
        <v>18</v>
      </c>
      <c r="G16" s="739"/>
      <c r="H16" s="739"/>
      <c r="I16" s="739"/>
      <c r="J16" s="739"/>
      <c r="K16" s="739"/>
      <c r="L16" s="739"/>
      <c r="M16" s="24"/>
      <c r="N16" s="166"/>
    </row>
    <row r="17" spans="1:40" ht="13.5" customHeight="1" x14ac:dyDescent="0.2">
      <c r="A17" s="1"/>
      <c r="B17" s="735"/>
      <c r="C17" s="735"/>
      <c r="D17" s="738"/>
      <c r="E17" s="738"/>
      <c r="F17" s="739"/>
      <c r="G17" s="739"/>
      <c r="H17" s="739"/>
      <c r="I17" s="739"/>
      <c r="J17" s="739"/>
      <c r="K17" s="739"/>
      <c r="L17" s="739"/>
      <c r="M17" s="24"/>
      <c r="N17" s="166"/>
    </row>
    <row r="18" spans="1:40" ht="13.5" customHeight="1" x14ac:dyDescent="0.2">
      <c r="A18" s="1"/>
      <c r="B18" s="735"/>
      <c r="C18" s="735"/>
      <c r="D18" s="738"/>
      <c r="E18" s="738"/>
      <c r="F18" s="739"/>
      <c r="G18" s="739"/>
      <c r="H18" s="739"/>
      <c r="I18" s="739"/>
      <c r="J18" s="739"/>
      <c r="K18" s="739"/>
      <c r="L18" s="739"/>
      <c r="M18" s="24"/>
      <c r="N18" s="166"/>
    </row>
    <row r="19" spans="1:40" ht="13.5" customHeight="1" x14ac:dyDescent="0.2">
      <c r="A19" s="1"/>
      <c r="B19" s="735"/>
      <c r="C19" s="735"/>
      <c r="D19" s="738"/>
      <c r="E19" s="738"/>
      <c r="F19" s="742" t="s">
        <v>15</v>
      </c>
      <c r="G19" s="742"/>
      <c r="H19" s="742"/>
      <c r="I19" s="742"/>
      <c r="J19" s="742"/>
      <c r="K19" s="742"/>
      <c r="L19" s="742"/>
      <c r="M19" s="24"/>
      <c r="N19" s="1"/>
    </row>
    <row r="20" spans="1:40" ht="13.5" customHeight="1" x14ac:dyDescent="0.2">
      <c r="A20" s="1"/>
      <c r="B20" s="735"/>
      <c r="C20" s="735"/>
      <c r="D20" s="738"/>
      <c r="E20" s="738"/>
      <c r="F20" s="742"/>
      <c r="G20" s="742"/>
      <c r="H20" s="742"/>
      <c r="I20" s="742"/>
      <c r="J20" s="742"/>
      <c r="K20" s="742"/>
      <c r="L20" s="742"/>
      <c r="M20" s="24"/>
      <c r="N20" s="1"/>
      <c r="AN20" s="1"/>
    </row>
    <row r="21" spans="1:40" ht="13.5" customHeight="1" x14ac:dyDescent="0.2">
      <c r="A21" s="1"/>
      <c r="B21" s="735"/>
      <c r="C21" s="735"/>
      <c r="D21" s="738"/>
      <c r="E21" s="738"/>
      <c r="F21" s="742"/>
      <c r="G21" s="742"/>
      <c r="H21" s="742"/>
      <c r="I21" s="742"/>
      <c r="J21" s="742"/>
      <c r="K21" s="742"/>
      <c r="L21" s="742"/>
      <c r="M21" s="1"/>
      <c r="N21" s="1"/>
    </row>
    <row r="22" spans="1:40" x14ac:dyDescent="0.2">
      <c r="A22" s="1"/>
      <c r="B22" s="14"/>
      <c r="C22" s="14"/>
      <c r="D22" s="66" t="str">
        <f>IF(COUNTBLANK(D16:E21)=12,"　↑　該当する方に○",IF(COUNTBLANK(D16:E21)=10,"　↑　どちらか一方に○",""))</f>
        <v>　↑　該当する方に○</v>
      </c>
      <c r="E22" s="21"/>
      <c r="F22" s="14"/>
      <c r="G22" s="14"/>
      <c r="H22" s="14"/>
      <c r="I22" s="14"/>
      <c r="J22" s="14"/>
      <c r="K22" s="14"/>
      <c r="L22" s="14"/>
      <c r="M22" s="1"/>
      <c r="N22" s="1"/>
    </row>
    <row r="23" spans="1:40" x14ac:dyDescent="0.2">
      <c r="A23" s="1"/>
      <c r="B23" s="15"/>
      <c r="C23" s="15"/>
      <c r="D23" s="80"/>
      <c r="E23" s="80"/>
      <c r="F23" s="80"/>
      <c r="G23" s="80"/>
      <c r="H23" s="80"/>
      <c r="I23" s="80"/>
      <c r="J23" s="80"/>
      <c r="K23" s="80"/>
      <c r="L23" s="80"/>
      <c r="M23" s="1"/>
      <c r="N23" s="1"/>
    </row>
    <row r="24" spans="1:40" x14ac:dyDescent="0.2">
      <c r="A24" s="1"/>
      <c r="B24" s="14"/>
      <c r="C24" s="14"/>
      <c r="D24" s="14"/>
      <c r="E24" s="14"/>
      <c r="F24" s="14"/>
      <c r="G24" s="14"/>
      <c r="H24" s="14"/>
      <c r="I24" s="14"/>
      <c r="J24" s="14"/>
      <c r="K24" s="14"/>
      <c r="L24" s="14"/>
      <c r="M24" s="1"/>
      <c r="N24" s="1"/>
    </row>
    <row r="25" spans="1:40" x14ac:dyDescent="0.2">
      <c r="A25" s="1"/>
      <c r="B25" s="14"/>
      <c r="C25" s="14"/>
      <c r="D25" s="14"/>
      <c r="E25" s="14"/>
      <c r="F25" s="14"/>
      <c r="G25" s="14"/>
      <c r="H25" s="14"/>
      <c r="I25" s="14"/>
      <c r="J25" s="14"/>
      <c r="K25" s="14"/>
      <c r="L25" s="14"/>
      <c r="M25" s="1"/>
      <c r="N25" s="1"/>
    </row>
    <row r="26" spans="1:40" x14ac:dyDescent="0.2">
      <c r="A26" s="1"/>
      <c r="B26" s="14"/>
      <c r="C26" s="14"/>
      <c r="D26" s="14"/>
      <c r="E26" s="14"/>
      <c r="F26" s="14"/>
      <c r="G26" s="14"/>
      <c r="H26" s="14"/>
      <c r="I26" s="14"/>
      <c r="J26" s="14"/>
      <c r="K26" s="14"/>
      <c r="L26" s="14"/>
      <c r="M26" s="1"/>
      <c r="N26" s="1"/>
    </row>
    <row r="27" spans="1:40" x14ac:dyDescent="0.2">
      <c r="A27" s="1"/>
      <c r="B27" s="14" t="s">
        <v>5</v>
      </c>
      <c r="C27" s="14"/>
      <c r="D27" s="14"/>
      <c r="E27" s="14"/>
      <c r="F27" s="14"/>
      <c r="G27" s="14"/>
      <c r="H27" s="14"/>
      <c r="I27" s="14"/>
      <c r="J27" s="14"/>
      <c r="K27" s="14"/>
      <c r="L27" s="14"/>
      <c r="M27" s="1"/>
      <c r="N27" s="1"/>
    </row>
    <row r="28" spans="1:40" ht="13.5" customHeight="1" x14ac:dyDescent="0.2">
      <c r="A28" s="1"/>
      <c r="B28" s="733" t="s">
        <v>136</v>
      </c>
      <c r="C28" s="733"/>
      <c r="D28" s="743" t="s">
        <v>129</v>
      </c>
      <c r="E28" s="744"/>
      <c r="F28" s="744"/>
      <c r="G28" s="744"/>
      <c r="H28" s="749"/>
      <c r="I28" s="752" t="s">
        <v>120</v>
      </c>
      <c r="J28" s="752"/>
      <c r="K28" s="752"/>
      <c r="L28" s="753"/>
      <c r="M28" s="1"/>
      <c r="N28" s="1"/>
    </row>
    <row r="29" spans="1:40" ht="13.5" customHeight="1" x14ac:dyDescent="0.2">
      <c r="A29" s="1"/>
      <c r="B29" s="733"/>
      <c r="C29" s="733"/>
      <c r="D29" s="745"/>
      <c r="E29" s="746"/>
      <c r="F29" s="746"/>
      <c r="G29" s="746"/>
      <c r="H29" s="750"/>
      <c r="I29" s="754"/>
      <c r="J29" s="754"/>
      <c r="K29" s="754"/>
      <c r="L29" s="755"/>
      <c r="M29" s="1"/>
      <c r="N29" s="1"/>
    </row>
    <row r="30" spans="1:40" ht="13.5" customHeight="1" x14ac:dyDescent="0.2">
      <c r="A30" s="1"/>
      <c r="B30" s="733"/>
      <c r="C30" s="733"/>
      <c r="D30" s="747"/>
      <c r="E30" s="748"/>
      <c r="F30" s="748"/>
      <c r="G30" s="748"/>
      <c r="H30" s="751"/>
      <c r="I30" s="756"/>
      <c r="J30" s="756"/>
      <c r="K30" s="756"/>
      <c r="L30" s="757"/>
      <c r="M30" s="1"/>
      <c r="N30" s="1"/>
    </row>
    <row r="31" spans="1:40" ht="17.399999999999999" customHeight="1" x14ac:dyDescent="0.2">
      <c r="A31" s="1"/>
      <c r="B31" s="758" t="s">
        <v>121</v>
      </c>
      <c r="C31" s="759"/>
      <c r="D31" s="762" t="s">
        <v>251</v>
      </c>
      <c r="E31" s="763"/>
      <c r="F31" s="763"/>
      <c r="G31" s="763"/>
      <c r="H31" s="763"/>
      <c r="I31" s="763"/>
      <c r="J31" s="763"/>
      <c r="K31" s="763"/>
      <c r="L31" s="764"/>
      <c r="M31" s="24"/>
      <c r="N31" s="1"/>
    </row>
    <row r="32" spans="1:40" ht="17.399999999999999" customHeight="1" x14ac:dyDescent="0.2">
      <c r="A32" s="1"/>
      <c r="B32" s="760"/>
      <c r="C32" s="761"/>
      <c r="D32" s="765"/>
      <c r="E32" s="766"/>
      <c r="F32" s="766"/>
      <c r="G32" s="766"/>
      <c r="H32" s="766"/>
      <c r="I32" s="766"/>
      <c r="J32" s="766"/>
      <c r="K32" s="766"/>
      <c r="L32" s="767"/>
      <c r="M32" s="1"/>
      <c r="N32" s="1"/>
    </row>
    <row r="33" spans="1:28" x14ac:dyDescent="0.2">
      <c r="A33" s="1"/>
      <c r="B33" s="15"/>
      <c r="C33" s="15"/>
      <c r="D33" s="66" t="str">
        <f>IF(D16&lt;&gt;"○","",IF(D19="○","",IF(COUNTBLANK(D31:D32)=6,"　↑　該当するものに○",IF(COUNTBLANK(D31:D32)&lt;=4,"　↑　いずれか１つに○",""))))</f>
        <v/>
      </c>
      <c r="E33" s="15"/>
      <c r="F33" s="15"/>
      <c r="G33" s="15"/>
      <c r="H33" s="15"/>
      <c r="I33" s="15"/>
      <c r="J33" s="15"/>
      <c r="K33" s="15"/>
      <c r="L33" s="15"/>
      <c r="M33" s="1"/>
      <c r="N33" s="1"/>
    </row>
    <row r="34" spans="1:28" s="59" customFormat="1" x14ac:dyDescent="0.2">
      <c r="A34" s="63"/>
      <c r="B34" s="173" t="s">
        <v>3</v>
      </c>
      <c r="C34" s="63"/>
      <c r="D34" s="63"/>
      <c r="E34" s="63"/>
      <c r="F34" s="63"/>
      <c r="G34" s="63"/>
      <c r="H34" s="63"/>
      <c r="I34" s="63"/>
      <c r="J34" s="63"/>
      <c r="K34" s="63"/>
      <c r="L34" s="63"/>
      <c r="M34" s="63"/>
      <c r="N34" s="63"/>
      <c r="P34" s="113"/>
      <c r="Q34" s="113"/>
      <c r="R34" s="113"/>
      <c r="S34" s="113"/>
      <c r="T34" s="113"/>
      <c r="U34" s="113"/>
      <c r="V34" s="113"/>
      <c r="W34" s="113"/>
      <c r="X34" s="113"/>
      <c r="Y34" s="113"/>
      <c r="Z34" s="113"/>
      <c r="AA34" s="113"/>
      <c r="AB34" s="113"/>
    </row>
    <row r="35" spans="1:28" s="59" customFormat="1" x14ac:dyDescent="0.2">
      <c r="A35" s="63"/>
      <c r="B35" s="63"/>
      <c r="C35" s="63"/>
      <c r="D35" s="63"/>
      <c r="E35" s="63"/>
      <c r="F35" s="63"/>
      <c r="G35" s="63"/>
      <c r="H35" s="63"/>
      <c r="I35" s="63"/>
      <c r="J35" s="63"/>
      <c r="K35" s="63"/>
      <c r="L35" s="63"/>
      <c r="M35" s="63"/>
      <c r="N35" s="63"/>
      <c r="P35" s="113"/>
      <c r="Q35" s="113"/>
      <c r="R35" s="113"/>
      <c r="S35" s="113"/>
      <c r="T35" s="113"/>
      <c r="U35" s="113"/>
      <c r="V35" s="113"/>
      <c r="W35" s="113"/>
      <c r="X35" s="113"/>
      <c r="Y35" s="113"/>
      <c r="Z35" s="113"/>
      <c r="AA35" s="113"/>
      <c r="AB35" s="113"/>
    </row>
    <row r="36" spans="1:28" s="59" customFormat="1" ht="13.5" customHeight="1" x14ac:dyDescent="0.2">
      <c r="A36" s="63"/>
      <c r="B36" s="731" t="s">
        <v>61</v>
      </c>
      <c r="C36" s="731"/>
      <c r="D36" s="731"/>
      <c r="E36" s="731"/>
      <c r="F36" s="731"/>
      <c r="G36" s="731"/>
      <c r="H36" s="731"/>
      <c r="I36" s="731"/>
      <c r="J36" s="731"/>
      <c r="K36" s="731"/>
      <c r="L36" s="731"/>
      <c r="M36" s="731"/>
      <c r="N36" s="63"/>
      <c r="P36" s="732"/>
      <c r="Q36" s="732"/>
      <c r="R36" s="732"/>
      <c r="S36" s="732"/>
      <c r="T36" s="732"/>
      <c r="U36" s="732"/>
      <c r="V36" s="732"/>
      <c r="W36" s="732"/>
      <c r="X36" s="732"/>
      <c r="Y36" s="732"/>
      <c r="Z36" s="732"/>
      <c r="AA36" s="732"/>
      <c r="AB36" s="113"/>
    </row>
    <row r="37" spans="1:28" s="59" customFormat="1" x14ac:dyDescent="0.2">
      <c r="A37" s="63"/>
      <c r="B37" s="165" t="s">
        <v>71</v>
      </c>
      <c r="C37" s="63"/>
      <c r="D37" s="63"/>
      <c r="E37" s="63"/>
      <c r="F37" s="63"/>
      <c r="G37" s="63"/>
      <c r="H37" s="63"/>
      <c r="I37" s="63"/>
      <c r="J37" s="63"/>
      <c r="K37" s="63"/>
      <c r="L37" s="63"/>
      <c r="M37" s="63"/>
      <c r="N37" s="63"/>
      <c r="P37" s="171"/>
      <c r="Q37" s="113"/>
      <c r="R37" s="113"/>
      <c r="S37" s="113"/>
      <c r="T37" s="113"/>
      <c r="U37" s="113"/>
      <c r="V37" s="113"/>
      <c r="W37" s="113"/>
      <c r="X37" s="113"/>
      <c r="Y37" s="113"/>
      <c r="Z37" s="113"/>
      <c r="AA37" s="113"/>
      <c r="AB37" s="113"/>
    </row>
    <row r="38" spans="1:28" x14ac:dyDescent="0.2">
      <c r="A38" s="1"/>
      <c r="B38" s="165" t="s">
        <v>108</v>
      </c>
      <c r="C38" s="14"/>
      <c r="D38" s="14"/>
      <c r="E38" s="14"/>
      <c r="F38" s="14"/>
      <c r="G38" s="14"/>
      <c r="H38" s="14"/>
      <c r="I38" s="14"/>
      <c r="J38" s="14"/>
      <c r="K38" s="14"/>
      <c r="L38" s="14"/>
      <c r="M38" s="1"/>
      <c r="N38" s="1"/>
    </row>
    <row r="39" spans="1:28" x14ac:dyDescent="0.2">
      <c r="A39" s="1"/>
      <c r="B39" s="1"/>
      <c r="C39" s="1"/>
      <c r="D39" s="1"/>
      <c r="E39" s="1"/>
      <c r="F39" s="1"/>
      <c r="G39" s="1"/>
      <c r="H39" s="1"/>
      <c r="I39" s="1"/>
      <c r="J39" s="1"/>
      <c r="K39" s="1"/>
      <c r="L39" s="1"/>
      <c r="M39" s="1"/>
      <c r="N39" s="1"/>
    </row>
    <row r="40" spans="1:28" x14ac:dyDescent="0.2">
      <c r="A40" s="1"/>
      <c r="B40" s="1"/>
      <c r="C40" s="1"/>
      <c r="D40" s="1"/>
      <c r="E40" s="1"/>
      <c r="F40" s="1"/>
      <c r="G40" s="1"/>
      <c r="H40" s="1"/>
      <c r="I40" s="1"/>
      <c r="J40" s="1"/>
      <c r="K40" s="1"/>
      <c r="L40" s="1"/>
      <c r="M40" s="1"/>
      <c r="N40" s="1"/>
    </row>
    <row r="41" spans="1:28" x14ac:dyDescent="0.2">
      <c r="A41" s="1"/>
      <c r="B41" s="15"/>
      <c r="C41" s="15"/>
      <c r="D41" s="15"/>
      <c r="E41" s="15"/>
      <c r="F41" s="15"/>
      <c r="G41" s="15"/>
      <c r="H41" s="15"/>
      <c r="I41" s="15"/>
      <c r="J41" s="15"/>
      <c r="K41" s="15"/>
      <c r="L41" s="15"/>
      <c r="M41" s="1"/>
      <c r="N41" s="1"/>
    </row>
    <row r="42" spans="1:28" x14ac:dyDescent="0.2">
      <c r="A42" s="1"/>
      <c r="B42" s="1"/>
      <c r="C42" s="14"/>
      <c r="D42" s="14"/>
      <c r="E42" s="14"/>
      <c r="F42" s="14"/>
      <c r="G42" s="14"/>
      <c r="H42" s="14"/>
      <c r="I42" s="14"/>
      <c r="J42" s="14"/>
      <c r="K42" s="14"/>
      <c r="L42" s="14"/>
      <c r="M42" s="1"/>
      <c r="N42" s="1"/>
    </row>
    <row r="43" spans="1:28" x14ac:dyDescent="0.2">
      <c r="A43" s="1"/>
      <c r="B43" s="1"/>
      <c r="C43" s="1"/>
      <c r="D43" s="1"/>
      <c r="E43" s="1"/>
      <c r="F43" s="1"/>
      <c r="G43" s="1"/>
      <c r="H43" s="1"/>
      <c r="I43" s="1"/>
      <c r="J43" s="1"/>
      <c r="K43" s="1"/>
      <c r="L43" s="1"/>
      <c r="M43" s="1"/>
      <c r="N43" s="1"/>
    </row>
    <row r="44" spans="1:28" x14ac:dyDescent="0.2">
      <c r="A44" s="1"/>
      <c r="B44" s="1"/>
      <c r="C44" s="1"/>
      <c r="D44" s="1"/>
      <c r="E44" s="1"/>
      <c r="F44" s="1"/>
      <c r="G44" s="1"/>
      <c r="H44" s="1"/>
      <c r="I44" s="1"/>
      <c r="J44" s="1"/>
      <c r="K44" s="1"/>
      <c r="L44" s="1"/>
      <c r="M44" s="1"/>
      <c r="N44" s="1"/>
    </row>
    <row r="45" spans="1:28" x14ac:dyDescent="0.2">
      <c r="A45" s="1"/>
      <c r="B45" s="1"/>
      <c r="C45" s="1"/>
      <c r="D45" s="1"/>
      <c r="E45" s="1"/>
      <c r="F45" s="1"/>
      <c r="G45" s="1"/>
      <c r="H45" s="1"/>
      <c r="I45" s="1"/>
      <c r="J45" s="1"/>
      <c r="K45" s="1"/>
      <c r="L45" s="1"/>
      <c r="M45" s="1"/>
      <c r="N45" s="1"/>
    </row>
    <row r="46" spans="1:28" x14ac:dyDescent="0.2">
      <c r="A46" s="1"/>
      <c r="B46" s="1"/>
      <c r="C46" s="1"/>
      <c r="D46" s="1"/>
      <c r="E46" s="1"/>
      <c r="F46" s="1"/>
      <c r="G46" s="1"/>
      <c r="H46" s="1"/>
      <c r="I46" s="1"/>
      <c r="J46" s="1"/>
      <c r="K46" s="1"/>
      <c r="L46" s="1"/>
      <c r="M46" s="1"/>
      <c r="N46" s="1"/>
    </row>
    <row r="47" spans="1:28" x14ac:dyDescent="0.2">
      <c r="A47" s="1"/>
      <c r="B47" s="1"/>
      <c r="C47" s="1"/>
      <c r="D47" s="1"/>
      <c r="E47" s="1"/>
      <c r="F47" s="1"/>
      <c r="G47" s="1"/>
      <c r="H47" s="1"/>
      <c r="I47" s="1"/>
      <c r="J47" s="1"/>
      <c r="K47" s="1"/>
      <c r="L47" s="1"/>
      <c r="M47" s="1"/>
      <c r="N47" s="1"/>
    </row>
    <row r="48" spans="1:28" x14ac:dyDescent="0.2">
      <c r="A48" s="1"/>
      <c r="B48" s="1"/>
      <c r="C48" s="1"/>
      <c r="D48" s="1"/>
      <c r="E48" s="1"/>
      <c r="F48" s="1"/>
      <c r="G48" s="1"/>
      <c r="H48" s="1"/>
      <c r="I48" s="1"/>
      <c r="J48" s="1"/>
      <c r="K48" s="1"/>
      <c r="L48" s="1"/>
      <c r="M48" s="1"/>
      <c r="N48" s="1"/>
    </row>
    <row r="49" spans="1:28" s="59" customFormat="1" ht="14.4" x14ac:dyDescent="0.2">
      <c r="A49" s="63"/>
      <c r="B49" s="61"/>
      <c r="C49" s="63"/>
      <c r="D49" s="63"/>
      <c r="E49" s="63"/>
      <c r="F49" s="63"/>
      <c r="G49" s="63"/>
      <c r="H49" s="63"/>
      <c r="I49" s="63"/>
      <c r="J49" s="63"/>
      <c r="K49" s="63"/>
      <c r="L49" s="63"/>
      <c r="M49" s="63"/>
      <c r="N49" s="63"/>
      <c r="P49" s="113"/>
      <c r="Q49" s="113"/>
      <c r="R49" s="113"/>
      <c r="S49" s="113"/>
      <c r="T49" s="113"/>
      <c r="U49" s="113"/>
      <c r="V49" s="113"/>
      <c r="W49" s="113"/>
      <c r="X49" s="113"/>
      <c r="Y49" s="113"/>
      <c r="Z49" s="113"/>
      <c r="AA49" s="113"/>
      <c r="AB49" s="113"/>
    </row>
    <row r="50" spans="1:28" x14ac:dyDescent="0.2">
      <c r="A50" s="1"/>
      <c r="B50" s="1"/>
      <c r="C50" s="1"/>
      <c r="D50" s="1"/>
      <c r="E50" s="1"/>
      <c r="F50" s="1"/>
      <c r="G50" s="1"/>
      <c r="H50" s="1"/>
      <c r="I50" s="1"/>
      <c r="J50" s="1"/>
      <c r="K50" s="1"/>
      <c r="L50" s="1"/>
      <c r="M50" s="1"/>
      <c r="N50" s="1"/>
    </row>
    <row r="51" spans="1:28" x14ac:dyDescent="0.2">
      <c r="A51" s="1"/>
      <c r="B51" s="1"/>
      <c r="C51" s="1"/>
      <c r="D51" s="1"/>
      <c r="E51" s="1"/>
      <c r="F51" s="1"/>
      <c r="G51" s="1"/>
      <c r="H51" s="1"/>
      <c r="I51" s="1"/>
      <c r="J51" s="1"/>
      <c r="K51" s="1"/>
      <c r="L51" s="1"/>
      <c r="M51" s="1"/>
      <c r="N51" s="1"/>
    </row>
    <row r="52" spans="1:28" x14ac:dyDescent="0.2">
      <c r="A52" s="1"/>
      <c r="B52" s="1"/>
      <c r="C52" s="1"/>
      <c r="D52" s="1"/>
      <c r="E52" s="1"/>
      <c r="F52" s="1"/>
      <c r="G52" s="1"/>
      <c r="H52" s="1"/>
      <c r="I52" s="1"/>
      <c r="J52" s="1"/>
      <c r="K52" s="1"/>
      <c r="L52" s="1"/>
      <c r="M52" s="1"/>
      <c r="N52" s="1"/>
    </row>
    <row r="53" spans="1:28" x14ac:dyDescent="0.2">
      <c r="A53" s="1"/>
      <c r="B53" s="1"/>
      <c r="C53" s="1"/>
      <c r="D53" s="1"/>
      <c r="E53" s="1"/>
      <c r="F53" s="1"/>
      <c r="G53" s="1"/>
      <c r="H53" s="1"/>
      <c r="I53" s="1"/>
      <c r="J53" s="1"/>
      <c r="K53" s="1"/>
      <c r="L53" s="1"/>
      <c r="M53" s="1"/>
      <c r="N53" s="1"/>
    </row>
    <row r="54" spans="1:28" x14ac:dyDescent="0.2">
      <c r="A54" s="1"/>
      <c r="B54" s="1"/>
      <c r="C54" s="1"/>
      <c r="D54" s="1"/>
      <c r="E54" s="1"/>
      <c r="F54" s="1"/>
      <c r="G54" s="1"/>
      <c r="H54" s="1"/>
      <c r="I54" s="1"/>
      <c r="J54" s="1"/>
      <c r="K54" s="1"/>
      <c r="L54" s="1"/>
      <c r="M54" s="1"/>
      <c r="N54" s="1"/>
    </row>
    <row r="55" spans="1:28" x14ac:dyDescent="0.2">
      <c r="A55" s="1"/>
      <c r="B55" s="1"/>
      <c r="C55" s="1"/>
      <c r="D55" s="1"/>
      <c r="E55" s="1"/>
      <c r="F55" s="1"/>
      <c r="G55" s="1"/>
      <c r="H55" s="1"/>
      <c r="I55" s="1"/>
      <c r="J55" s="1"/>
      <c r="K55" s="1"/>
      <c r="L55" s="1"/>
      <c r="M55" s="1"/>
      <c r="N55" s="1"/>
    </row>
    <row r="56" spans="1:28" x14ac:dyDescent="0.2">
      <c r="A56" s="1"/>
      <c r="B56" s="1"/>
      <c r="C56" s="1"/>
      <c r="D56" s="1"/>
      <c r="E56" s="1"/>
      <c r="F56" s="1"/>
      <c r="G56" s="1"/>
      <c r="H56" s="1"/>
      <c r="I56" s="1"/>
      <c r="J56" s="1"/>
      <c r="K56" s="1"/>
      <c r="L56" s="1"/>
      <c r="M56" s="1"/>
      <c r="N56" s="1"/>
    </row>
    <row r="57" spans="1:28" ht="19.2" x14ac:dyDescent="0.2">
      <c r="A57" s="298" t="s">
        <v>4</v>
      </c>
      <c r="B57" s="298"/>
      <c r="C57" s="298"/>
      <c r="D57" s="298"/>
      <c r="E57" s="298"/>
      <c r="F57" s="298"/>
      <c r="G57" s="298"/>
      <c r="H57" s="298"/>
      <c r="I57" s="298"/>
      <c r="J57" s="298"/>
      <c r="K57" s="298"/>
      <c r="L57" s="298"/>
      <c r="M57" s="298"/>
      <c r="N57" s="298"/>
    </row>
    <row r="75" spans="69:69" x14ac:dyDescent="0.2">
      <c r="BQ75" s="174">
        <v>1</v>
      </c>
    </row>
    <row r="76" spans="69:69" x14ac:dyDescent="0.2">
      <c r="BQ76" s="174" t="s">
        <v>138</v>
      </c>
    </row>
    <row r="77" spans="69:69" x14ac:dyDescent="0.2">
      <c r="BQ77" s="174">
        <v>2</v>
      </c>
    </row>
    <row r="78" spans="69:69" x14ac:dyDescent="0.2">
      <c r="BQ78" s="174" t="s">
        <v>139</v>
      </c>
    </row>
  </sheetData>
  <sheetProtection sheet="1" objects="1" scenarios="1"/>
  <mergeCells count="19">
    <mergeCell ref="I28:L30"/>
    <mergeCell ref="B31:C32"/>
    <mergeCell ref="D31:L32"/>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s>
  <phoneticPr fontId="4"/>
  <conditionalFormatting sqref="D28:L30 D31">
    <cfRule type="expression" dxfId="92" priority="11" stopIfTrue="1">
      <formula>$F$11=""</formula>
    </cfRule>
    <cfRule type="expression" dxfId="91" priority="12" stopIfTrue="1">
      <formula>$D$16="○"</formula>
    </cfRule>
  </conditionalFormatting>
  <conditionalFormatting sqref="F16:L18">
    <cfRule type="expression" dxfId="90" priority="10">
      <formula>$D$19="○"</formula>
    </cfRule>
  </conditionalFormatting>
  <conditionalFormatting sqref="F19:L21">
    <cfRule type="expression" dxfId="89" priority="9">
      <formula>$D$16="○"</formula>
    </cfRule>
  </conditionalFormatting>
  <conditionalFormatting sqref="D31">
    <cfRule type="expression" dxfId="88" priority="7">
      <formula>#REF!="○"</formula>
    </cfRule>
  </conditionalFormatting>
  <conditionalFormatting sqref="D31">
    <cfRule type="expression" dxfId="87" priority="6">
      <formula>#REF!="○"</formula>
    </cfRule>
  </conditionalFormatting>
  <conditionalFormatting sqref="D19:E21">
    <cfRule type="expression" dxfId="86" priority="3">
      <formula>$D$16="○"</formula>
    </cfRule>
  </conditionalFormatting>
  <conditionalFormatting sqref="D16:E18">
    <cfRule type="expression" dxfId="85" priority="2">
      <formula>$D$19="○"</formula>
    </cfRule>
  </conditionalFormatting>
  <conditionalFormatting sqref="D16:L21">
    <cfRule type="expression" dxfId="84" priority="1">
      <formula>$F$11=""</formula>
    </cfRule>
  </conditionalFormatting>
  <dataValidations count="4">
    <dataValidation type="list" allowBlank="1" showInputMessage="1" showErrorMessage="1" sqref="D18:E18 D21:E21" xr:uid="{00000000-0002-0000-1000-000000000000}">
      <formula1>$N$10:$N$11</formula1>
    </dataValidation>
    <dataValidation type="list" allowBlank="1" showInputMessage="1" showErrorMessage="1" sqref="D16:E17 D19:E20" xr:uid="{00000000-0002-0000-1000-000001000000}">
      <formula1>"○"</formula1>
    </dataValidation>
    <dataValidation type="list" allowBlank="1" showInputMessage="1" showErrorMessage="1" sqref="D28:G30" xr:uid="{00000000-0002-0000-10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8:H30" xr:uid="{00000000-0002-0000-1000-000003000000}"/>
  </dataValidations>
  <printOptions horizontalCentered="1"/>
  <pageMargins left="0.23622047244094491" right="0.23622047244094491" top="0.74803149606299213" bottom="0.15748031496062992" header="0.31496062992125984" footer="0"/>
  <pageSetup paperSize="9" orientation="portrait"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0070C0"/>
    <pageSetUpPr fitToPage="1"/>
  </sheetPr>
  <dimension ref="A1:AG52"/>
  <sheetViews>
    <sheetView showGridLines="0" zoomScaleSheetLayoutView="100" workbookViewId="0">
      <selection activeCell="K2" sqref="K2:M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83" t="s">
        <v>236</v>
      </c>
      <c r="L1" s="483"/>
      <c r="M1" s="483"/>
      <c r="N1" s="1"/>
      <c r="AA1" s="72"/>
      <c r="AB1" s="73"/>
      <c r="AC1" s="72"/>
      <c r="AD1" s="72"/>
      <c r="AE1" s="72"/>
      <c r="AF1" s="72"/>
      <c r="AG1" s="72"/>
    </row>
    <row r="2" spans="1:33" ht="13.5" customHeight="1" x14ac:dyDescent="0.2">
      <c r="A2" s="1"/>
      <c r="B2" s="1"/>
      <c r="C2" s="1"/>
      <c r="D2" s="1"/>
      <c r="E2" s="1"/>
      <c r="F2" s="1"/>
      <c r="G2" s="1"/>
      <c r="H2" s="1"/>
      <c r="I2" s="1"/>
      <c r="J2" s="1"/>
      <c r="K2" s="698" t="s">
        <v>141</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ht="16.2" x14ac:dyDescent="0.2">
      <c r="A6" s="296" t="s">
        <v>179</v>
      </c>
      <c r="B6" s="296"/>
      <c r="C6" s="296"/>
      <c r="D6" s="296"/>
      <c r="E6" s="296"/>
      <c r="F6" s="296"/>
      <c r="G6" s="296"/>
      <c r="H6" s="296"/>
      <c r="I6" s="296"/>
      <c r="J6" s="296"/>
      <c r="K6" s="296"/>
      <c r="L6" s="296"/>
      <c r="M6" s="296"/>
      <c r="N6" s="1"/>
    </row>
    <row r="7" spans="1:33" x14ac:dyDescent="0.2">
      <c r="A7" s="12"/>
      <c r="B7" s="12"/>
      <c r="C7" s="12"/>
      <c r="D7" s="12"/>
      <c r="E7" s="12"/>
      <c r="F7" s="12"/>
      <c r="G7" s="12"/>
      <c r="H7" s="12"/>
      <c r="I7" s="12"/>
      <c r="J7" s="12"/>
      <c r="K7" s="12"/>
      <c r="L7" s="12"/>
      <c r="M7" s="12"/>
      <c r="N7" s="1"/>
    </row>
    <row r="8" spans="1:33" x14ac:dyDescent="0.2">
      <c r="A8" s="1"/>
      <c r="B8" s="1"/>
      <c r="C8" s="1"/>
      <c r="D8" s="1"/>
      <c r="E8" s="1"/>
      <c r="F8" s="1"/>
      <c r="G8" s="1"/>
      <c r="H8" s="1"/>
      <c r="I8" s="1"/>
      <c r="J8" s="1"/>
      <c r="K8" s="1"/>
      <c r="L8" s="1"/>
      <c r="M8" s="1"/>
      <c r="N8" s="1"/>
    </row>
    <row r="9" spans="1:33" ht="27" customHeight="1" x14ac:dyDescent="0.2">
      <c r="A9" s="1"/>
      <c r="B9" s="784" t="s">
        <v>144</v>
      </c>
      <c r="C9" s="785"/>
      <c r="D9" s="317"/>
      <c r="E9" s="318"/>
      <c r="F9" s="768" t="s">
        <v>2</v>
      </c>
      <c r="G9" s="769"/>
      <c r="H9" s="770"/>
      <c r="I9" s="770"/>
      <c r="J9" s="770"/>
      <c r="K9" s="770"/>
      <c r="L9" s="771"/>
      <c r="M9" s="24"/>
      <c r="N9" s="1"/>
    </row>
    <row r="10" spans="1:33" ht="27" customHeight="1" x14ac:dyDescent="0.2">
      <c r="A10" s="1"/>
      <c r="B10" s="786"/>
      <c r="C10" s="787"/>
      <c r="D10" s="321"/>
      <c r="E10" s="322"/>
      <c r="F10" s="772"/>
      <c r="G10" s="773"/>
      <c r="H10" s="774"/>
      <c r="I10" s="774"/>
      <c r="J10" s="774"/>
      <c r="K10" s="774"/>
      <c r="L10" s="775"/>
      <c r="M10" s="24"/>
      <c r="N10" s="25"/>
    </row>
    <row r="11" spans="1:33" ht="27" customHeight="1" x14ac:dyDescent="0.2">
      <c r="A11" s="1"/>
      <c r="B11" s="786"/>
      <c r="C11" s="787"/>
      <c r="D11" s="317"/>
      <c r="E11" s="318"/>
      <c r="F11" s="768" t="s">
        <v>187</v>
      </c>
      <c r="G11" s="769"/>
      <c r="H11" s="769"/>
      <c r="I11" s="769"/>
      <c r="J11" s="769"/>
      <c r="K11" s="769"/>
      <c r="L11" s="776"/>
      <c r="M11" s="24"/>
      <c r="N11" s="1"/>
    </row>
    <row r="12" spans="1:33" ht="27" customHeight="1" x14ac:dyDescent="0.2">
      <c r="A12" s="1"/>
      <c r="B12" s="786"/>
      <c r="C12" s="787"/>
      <c r="D12" s="321"/>
      <c r="E12" s="322"/>
      <c r="F12" s="772"/>
      <c r="G12" s="773"/>
      <c r="H12" s="773"/>
      <c r="I12" s="773"/>
      <c r="J12" s="773"/>
      <c r="K12" s="773"/>
      <c r="L12" s="777"/>
      <c r="M12" s="24"/>
      <c r="N12" s="1"/>
    </row>
    <row r="13" spans="1:33" ht="27" customHeight="1" x14ac:dyDescent="0.2">
      <c r="A13" s="1"/>
      <c r="B13" s="786"/>
      <c r="C13" s="787"/>
      <c r="D13" s="317"/>
      <c r="E13" s="318"/>
      <c r="F13" s="778" t="s">
        <v>145</v>
      </c>
      <c r="G13" s="778"/>
      <c r="H13" s="778"/>
      <c r="I13" s="778"/>
      <c r="J13" s="778"/>
      <c r="K13" s="778"/>
      <c r="L13" s="779"/>
      <c r="M13" s="24"/>
      <c r="N13" s="1"/>
    </row>
    <row r="14" spans="1:33" ht="27" customHeight="1" x14ac:dyDescent="0.2">
      <c r="A14" s="1"/>
      <c r="B14" s="786"/>
      <c r="C14" s="787"/>
      <c r="D14" s="321"/>
      <c r="E14" s="322"/>
      <c r="F14" s="780"/>
      <c r="G14" s="780"/>
      <c r="H14" s="780"/>
      <c r="I14" s="780"/>
      <c r="J14" s="780"/>
      <c r="K14" s="780"/>
      <c r="L14" s="781"/>
      <c r="M14" s="24"/>
      <c r="N14" s="1"/>
    </row>
    <row r="15" spans="1:33" ht="27" customHeight="1" x14ac:dyDescent="0.2">
      <c r="A15" s="1"/>
      <c r="B15" s="786"/>
      <c r="C15" s="787"/>
      <c r="D15" s="317"/>
      <c r="E15" s="318"/>
      <c r="F15" s="782" t="s">
        <v>15</v>
      </c>
      <c r="G15" s="778"/>
      <c r="H15" s="778"/>
      <c r="I15" s="778"/>
      <c r="J15" s="778"/>
      <c r="K15" s="778"/>
      <c r="L15" s="779"/>
      <c r="M15" s="24"/>
      <c r="N15" s="1"/>
    </row>
    <row r="16" spans="1:33" ht="27" customHeight="1" x14ac:dyDescent="0.2">
      <c r="A16" s="1"/>
      <c r="B16" s="788"/>
      <c r="C16" s="789"/>
      <c r="D16" s="321"/>
      <c r="E16" s="322"/>
      <c r="F16" s="783"/>
      <c r="G16" s="780"/>
      <c r="H16" s="780"/>
      <c r="I16" s="780"/>
      <c r="J16" s="780"/>
      <c r="K16" s="780"/>
      <c r="L16" s="781"/>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s="59" customFormat="1" ht="14.4" x14ac:dyDescent="0.2">
      <c r="A50" s="63"/>
      <c r="B50" s="17"/>
      <c r="C50" s="63"/>
      <c r="D50" s="63"/>
      <c r="E50" s="63"/>
      <c r="F50" s="63"/>
      <c r="G50" s="63"/>
      <c r="H50" s="63"/>
      <c r="I50" s="63"/>
      <c r="J50" s="63"/>
      <c r="K50" s="63"/>
      <c r="L50" s="63"/>
      <c r="M50" s="63"/>
      <c r="N50" s="63"/>
    </row>
    <row r="51" spans="1:14" s="59" customFormat="1" ht="14.4" x14ac:dyDescent="0.2">
      <c r="A51" s="63"/>
      <c r="B51" s="17"/>
      <c r="C51" s="63"/>
      <c r="D51" s="63"/>
      <c r="E51" s="63"/>
      <c r="F51" s="63"/>
      <c r="G51" s="63"/>
      <c r="H51" s="63"/>
      <c r="I51" s="63"/>
      <c r="J51" s="63"/>
      <c r="K51" s="63"/>
      <c r="L51" s="63"/>
      <c r="M51" s="63"/>
      <c r="N51" s="63"/>
    </row>
    <row r="52" spans="1:14" ht="19.2" x14ac:dyDescent="0.2">
      <c r="A52" s="298" t="s">
        <v>4</v>
      </c>
      <c r="B52" s="298"/>
      <c r="C52" s="298"/>
      <c r="D52" s="298"/>
      <c r="E52" s="298"/>
      <c r="F52" s="298"/>
      <c r="G52" s="298"/>
      <c r="H52" s="298"/>
      <c r="I52" s="298"/>
      <c r="J52" s="298"/>
      <c r="K52" s="298"/>
      <c r="L52" s="298"/>
      <c r="M52" s="298"/>
      <c r="N52" s="298"/>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3" priority="6" stopIfTrue="1">
      <formula>$D$9="○"</formula>
    </cfRule>
  </conditionalFormatting>
  <conditionalFormatting sqref="D13:L16 D9:L10">
    <cfRule type="expression" dxfId="82" priority="4" stopIfTrue="1">
      <formula>$D$11="○"</formula>
    </cfRule>
  </conditionalFormatting>
  <conditionalFormatting sqref="D15:L16 D9:L12">
    <cfRule type="expression" dxfId="81" priority="3" stopIfTrue="1">
      <formula>$D$13="○"</formula>
    </cfRule>
  </conditionalFormatting>
  <conditionalFormatting sqref="D9:L14">
    <cfRule type="expression" dxfId="80" priority="1" stopIfTrue="1">
      <formula>$D$15="○"</formula>
    </cfRule>
  </conditionalFormatting>
  <dataValidations count="2">
    <dataValidation type="list" allowBlank="1" showInputMessage="1" showErrorMessage="1" sqref="D14:E14" xr:uid="{00000000-0002-0000-1200-000000000000}">
      <formula1>$N$10:$N$11</formula1>
    </dataValidation>
    <dataValidation type="list" allowBlank="1" showInputMessage="1" showErrorMessage="1" sqref="D9:E13 D15:E16" xr:uid="{00000000-0002-0000-1200-000001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0070C0"/>
    <pageSetUpPr fitToPage="1"/>
  </sheetPr>
  <dimension ref="A1:AN61"/>
  <sheetViews>
    <sheetView showGridLines="0" zoomScaleSheetLayoutView="100" workbookViewId="0">
      <selection activeCell="P41" sqref="P41"/>
    </sheetView>
  </sheetViews>
  <sheetFormatPr defaultColWidth="6.44140625" defaultRowHeight="13.2" x14ac:dyDescent="0.2"/>
  <cols>
    <col min="1" max="13" width="6.44140625" style="9"/>
    <col min="14" max="14" width="2.44140625" style="9" customWidth="1"/>
    <col min="15" max="16384" width="6.44140625" style="9"/>
  </cols>
  <sheetData>
    <row r="1" spans="1:32" ht="25.8" x14ac:dyDescent="0.2">
      <c r="A1" s="1"/>
      <c r="B1" s="1"/>
      <c r="C1" s="1"/>
      <c r="D1" s="1"/>
      <c r="E1" s="1"/>
      <c r="F1" s="1"/>
      <c r="G1" s="1"/>
      <c r="H1" s="1"/>
      <c r="I1" s="1"/>
      <c r="J1" s="22"/>
      <c r="K1" s="483" t="s">
        <v>236</v>
      </c>
      <c r="L1" s="483"/>
      <c r="M1" s="483"/>
      <c r="N1" s="87"/>
      <c r="Z1" s="72"/>
      <c r="AA1" s="72"/>
      <c r="AB1" s="73"/>
      <c r="AC1" s="72"/>
      <c r="AD1" s="72"/>
      <c r="AE1" s="72"/>
      <c r="AF1" s="72"/>
    </row>
    <row r="2" spans="1:32" ht="13.5" customHeight="1" x14ac:dyDescent="0.2">
      <c r="A2" s="1"/>
      <c r="B2" s="1"/>
      <c r="C2" s="1"/>
      <c r="D2" s="1"/>
      <c r="E2" s="1"/>
      <c r="F2" s="1"/>
      <c r="G2" s="1"/>
      <c r="H2" s="1"/>
      <c r="I2" s="1"/>
      <c r="J2" s="1"/>
      <c r="K2" s="698" t="s">
        <v>147</v>
      </c>
      <c r="L2" s="698"/>
      <c r="M2" s="698"/>
      <c r="N2" s="87"/>
    </row>
    <row r="3" spans="1:32" ht="13.5" customHeight="1" x14ac:dyDescent="0.2">
      <c r="A3" s="1"/>
      <c r="B3" s="1"/>
      <c r="C3" s="1"/>
      <c r="D3" s="1"/>
      <c r="E3" s="1"/>
      <c r="F3" s="1"/>
      <c r="G3" s="1"/>
      <c r="H3" s="1"/>
      <c r="I3" s="1"/>
      <c r="J3" s="1"/>
      <c r="K3" s="698"/>
      <c r="L3" s="698"/>
      <c r="M3" s="698"/>
      <c r="N3" s="87"/>
    </row>
    <row r="4" spans="1:32" ht="13.5" customHeight="1" x14ac:dyDescent="0.2">
      <c r="A4" s="1"/>
      <c r="B4" s="1"/>
      <c r="C4" s="1"/>
      <c r="D4" s="1"/>
      <c r="E4" s="1"/>
      <c r="F4" s="1"/>
      <c r="G4" s="1"/>
      <c r="H4" s="1"/>
      <c r="I4" s="1"/>
      <c r="J4" s="1"/>
      <c r="K4" s="698"/>
      <c r="L4" s="698"/>
      <c r="M4" s="698"/>
      <c r="N4" s="87"/>
    </row>
    <row r="5" spans="1:32" x14ac:dyDescent="0.2">
      <c r="A5" s="1"/>
      <c r="B5" s="1"/>
      <c r="C5" s="1"/>
      <c r="D5" s="1"/>
      <c r="E5" s="1"/>
      <c r="F5" s="1"/>
      <c r="G5" s="1"/>
      <c r="H5" s="1"/>
      <c r="I5" s="1"/>
      <c r="J5" s="1"/>
      <c r="K5" s="1"/>
      <c r="L5" s="1"/>
      <c r="M5" s="1"/>
      <c r="N5" s="87"/>
    </row>
    <row r="6" spans="1:32" x14ac:dyDescent="0.2">
      <c r="A6" s="1"/>
      <c r="B6" s="1"/>
      <c r="C6" s="1"/>
      <c r="D6" s="1"/>
      <c r="E6" s="1"/>
      <c r="F6" s="1"/>
      <c r="G6" s="1"/>
      <c r="H6" s="1"/>
      <c r="I6" s="1"/>
      <c r="J6" s="1"/>
      <c r="K6" s="1"/>
      <c r="L6" s="1"/>
      <c r="M6" s="1"/>
      <c r="N6" s="87"/>
    </row>
    <row r="7" spans="1:32" x14ac:dyDescent="0.2">
      <c r="A7" s="1"/>
      <c r="B7" s="1"/>
      <c r="C7" s="1"/>
      <c r="D7" s="1"/>
      <c r="E7" s="1"/>
      <c r="F7" s="1"/>
      <c r="G7" s="1"/>
      <c r="H7" s="1"/>
      <c r="I7" s="1"/>
      <c r="J7" s="1"/>
      <c r="K7" s="1"/>
      <c r="L7" s="1"/>
      <c r="M7" s="1"/>
      <c r="N7" s="87"/>
    </row>
    <row r="8" spans="1:32" ht="16.2" x14ac:dyDescent="0.2">
      <c r="A8" s="484" t="s">
        <v>1</v>
      </c>
      <c r="B8" s="484"/>
      <c r="C8" s="484"/>
      <c r="D8" s="484"/>
      <c r="E8" s="484"/>
      <c r="F8" s="484"/>
      <c r="G8" s="484"/>
      <c r="H8" s="484"/>
      <c r="I8" s="484"/>
      <c r="J8" s="484"/>
      <c r="K8" s="484"/>
      <c r="L8" s="484"/>
      <c r="M8" s="484"/>
      <c r="N8" s="87"/>
    </row>
    <row r="9" spans="1:32" x14ac:dyDescent="0.2">
      <c r="A9" s="1"/>
      <c r="B9" s="1"/>
      <c r="C9" s="1"/>
      <c r="D9" s="1"/>
      <c r="E9" s="1"/>
      <c r="F9" s="1"/>
      <c r="G9" s="1"/>
      <c r="H9" s="1"/>
      <c r="I9" s="1"/>
      <c r="J9" s="1"/>
      <c r="K9" s="1"/>
      <c r="L9" s="1"/>
      <c r="M9" s="1"/>
      <c r="N9" s="87"/>
    </row>
    <row r="10" spans="1:32" x14ac:dyDescent="0.2">
      <c r="A10" s="1"/>
      <c r="B10" s="1"/>
      <c r="C10" s="1"/>
      <c r="D10" s="1"/>
      <c r="E10" s="1"/>
      <c r="F10" s="1"/>
      <c r="G10" s="1"/>
      <c r="H10" s="1"/>
      <c r="I10" s="1"/>
      <c r="J10" s="1"/>
      <c r="K10" s="1"/>
      <c r="L10" s="1"/>
      <c r="M10" s="1"/>
      <c r="N10" s="87"/>
    </row>
    <row r="11" spans="1:32" ht="13.5" customHeight="1" x14ac:dyDescent="0.2">
      <c r="A11" s="1"/>
      <c r="B11" s="486" t="s">
        <v>59</v>
      </c>
      <c r="C11" s="487"/>
      <c r="D11" s="317"/>
      <c r="E11" s="318"/>
      <c r="F11" s="323" t="s">
        <v>18</v>
      </c>
      <c r="G11" s="323"/>
      <c r="H11" s="323"/>
      <c r="I11" s="323"/>
      <c r="J11" s="323"/>
      <c r="K11" s="323"/>
      <c r="L11" s="324"/>
      <c r="M11" s="24"/>
      <c r="N11" s="87"/>
    </row>
    <row r="12" spans="1:32" ht="13.5" customHeight="1" x14ac:dyDescent="0.2">
      <c r="A12" s="1"/>
      <c r="B12" s="488"/>
      <c r="C12" s="489"/>
      <c r="D12" s="319"/>
      <c r="E12" s="320"/>
      <c r="F12" s="325"/>
      <c r="G12" s="325"/>
      <c r="H12" s="325"/>
      <c r="I12" s="325"/>
      <c r="J12" s="325"/>
      <c r="K12" s="325"/>
      <c r="L12" s="326"/>
      <c r="M12" s="24"/>
      <c r="N12" s="164"/>
    </row>
    <row r="13" spans="1:32" ht="13.5" customHeight="1" x14ac:dyDescent="0.2">
      <c r="A13" s="1"/>
      <c r="B13" s="488"/>
      <c r="C13" s="489"/>
      <c r="D13" s="321"/>
      <c r="E13" s="322"/>
      <c r="F13" s="327"/>
      <c r="G13" s="327"/>
      <c r="H13" s="327"/>
      <c r="I13" s="327"/>
      <c r="J13" s="327"/>
      <c r="K13" s="327"/>
      <c r="L13" s="328"/>
      <c r="M13" s="24"/>
      <c r="N13" s="87"/>
    </row>
    <row r="14" spans="1:32" ht="13.5" customHeight="1" x14ac:dyDescent="0.2">
      <c r="A14" s="1"/>
      <c r="B14" s="488"/>
      <c r="C14" s="489"/>
      <c r="D14" s="317"/>
      <c r="E14" s="318"/>
      <c r="F14" s="335" t="s">
        <v>15</v>
      </c>
      <c r="G14" s="335"/>
      <c r="H14" s="335"/>
      <c r="I14" s="335"/>
      <c r="J14" s="335"/>
      <c r="K14" s="335"/>
      <c r="L14" s="336"/>
      <c r="M14" s="24"/>
      <c r="N14" s="87"/>
    </row>
    <row r="15" spans="1:32" ht="13.5" customHeight="1" x14ac:dyDescent="0.2">
      <c r="A15" s="1"/>
      <c r="B15" s="488"/>
      <c r="C15" s="489"/>
      <c r="D15" s="319"/>
      <c r="E15" s="320"/>
      <c r="F15" s="337"/>
      <c r="G15" s="337"/>
      <c r="H15" s="337"/>
      <c r="I15" s="337"/>
      <c r="J15" s="337"/>
      <c r="K15" s="337"/>
      <c r="L15" s="338"/>
      <c r="M15" s="24"/>
      <c r="N15" s="87"/>
    </row>
    <row r="16" spans="1:32" ht="13.5" customHeight="1" x14ac:dyDescent="0.2">
      <c r="A16" s="1"/>
      <c r="B16" s="490"/>
      <c r="C16" s="491"/>
      <c r="D16" s="321"/>
      <c r="E16" s="322"/>
      <c r="F16" s="339"/>
      <c r="G16" s="339"/>
      <c r="H16" s="339"/>
      <c r="I16" s="339"/>
      <c r="J16" s="339"/>
      <c r="K16" s="339"/>
      <c r="L16" s="340"/>
      <c r="M16" s="1"/>
      <c r="N16" s="87"/>
    </row>
    <row r="17" spans="1:40" x14ac:dyDescent="0.2">
      <c r="A17" s="1"/>
      <c r="B17" s="14"/>
      <c r="C17" s="14"/>
      <c r="D17" s="66" t="str">
        <f>IF(COUNTBLANK(D11:E16)=12,"　↑　該当する方に○",IF(COUNTBLANK(D11:E16)=10,"　↑　どちらか一方に○",""))</f>
        <v>　↑　該当する方に○</v>
      </c>
      <c r="E17" s="21"/>
      <c r="F17" s="14"/>
      <c r="G17" s="14"/>
      <c r="H17" s="14"/>
      <c r="I17" s="14"/>
      <c r="J17" s="14"/>
      <c r="K17" s="14"/>
      <c r="L17" s="14"/>
      <c r="M17" s="1"/>
      <c r="N17" s="87"/>
    </row>
    <row r="18" spans="1:40" x14ac:dyDescent="0.2">
      <c r="A18" s="1"/>
      <c r="B18" s="1"/>
      <c r="C18" s="1"/>
      <c r="D18" s="1"/>
      <c r="E18" s="1"/>
      <c r="F18" s="1"/>
      <c r="G18" s="1"/>
      <c r="H18" s="1"/>
      <c r="I18" s="1"/>
      <c r="J18" s="1"/>
      <c r="K18" s="1"/>
      <c r="L18" s="1"/>
      <c r="M18" s="1"/>
      <c r="N18" s="87"/>
    </row>
    <row r="19" spans="1:40" x14ac:dyDescent="0.2">
      <c r="A19" s="1"/>
      <c r="B19" s="14"/>
      <c r="C19" s="14"/>
      <c r="D19" s="14"/>
      <c r="E19" s="14"/>
      <c r="F19" s="14"/>
      <c r="G19" s="14"/>
      <c r="H19" s="14"/>
      <c r="I19" s="14"/>
      <c r="J19" s="14"/>
      <c r="K19" s="14"/>
      <c r="L19" s="14"/>
      <c r="M19" s="1"/>
      <c r="N19" s="87"/>
    </row>
    <row r="20" spans="1:40" x14ac:dyDescent="0.2">
      <c r="A20" s="1"/>
      <c r="B20" s="14"/>
      <c r="C20" s="14"/>
      <c r="D20" s="14"/>
      <c r="E20" s="14"/>
      <c r="F20" s="14"/>
      <c r="G20" s="14"/>
      <c r="H20" s="14"/>
      <c r="I20" s="14"/>
      <c r="J20" s="14"/>
      <c r="K20" s="14"/>
      <c r="L20" s="14"/>
      <c r="M20" s="1"/>
      <c r="N20" s="87"/>
      <c r="AN20" s="1"/>
    </row>
    <row r="21" spans="1:40" x14ac:dyDescent="0.2">
      <c r="A21" s="1"/>
      <c r="B21" s="14"/>
      <c r="C21" s="14"/>
      <c r="D21" s="14"/>
      <c r="E21" s="14"/>
      <c r="F21" s="14"/>
      <c r="G21" s="14"/>
      <c r="H21" s="14"/>
      <c r="I21" s="14"/>
      <c r="J21" s="14"/>
      <c r="K21" s="14"/>
      <c r="L21" s="14"/>
      <c r="M21" s="1"/>
      <c r="N21" s="87"/>
    </row>
    <row r="22" spans="1:40" x14ac:dyDescent="0.2">
      <c r="A22" s="1"/>
      <c r="B22" s="14" t="s">
        <v>5</v>
      </c>
      <c r="C22" s="14"/>
      <c r="D22" s="14"/>
      <c r="E22" s="14"/>
      <c r="F22" s="14"/>
      <c r="G22" s="14"/>
      <c r="H22" s="14"/>
      <c r="I22" s="14"/>
      <c r="J22" s="14"/>
      <c r="K22" s="14"/>
      <c r="L22" s="14"/>
      <c r="M22" s="1"/>
      <c r="N22" s="87"/>
    </row>
    <row r="23" spans="1:40" ht="13.5" customHeight="1" x14ac:dyDescent="0.2">
      <c r="A23" s="1"/>
      <c r="B23" s="735" t="s">
        <v>19</v>
      </c>
      <c r="C23" s="733"/>
      <c r="D23" s="743" t="s">
        <v>129</v>
      </c>
      <c r="E23" s="744"/>
      <c r="F23" s="744"/>
      <c r="G23" s="744"/>
      <c r="H23" s="749"/>
      <c r="I23" s="805" t="s">
        <v>115</v>
      </c>
      <c r="J23" s="805"/>
      <c r="K23" s="805"/>
      <c r="L23" s="806"/>
      <c r="M23" s="1"/>
      <c r="N23" s="87"/>
    </row>
    <row r="24" spans="1:40" ht="13.5" customHeight="1" x14ac:dyDescent="0.2">
      <c r="A24" s="1"/>
      <c r="B24" s="733"/>
      <c r="C24" s="733"/>
      <c r="D24" s="745"/>
      <c r="E24" s="746"/>
      <c r="F24" s="746"/>
      <c r="G24" s="746"/>
      <c r="H24" s="750"/>
      <c r="I24" s="807"/>
      <c r="J24" s="807"/>
      <c r="K24" s="807"/>
      <c r="L24" s="808"/>
      <c r="M24" s="1"/>
      <c r="N24" s="87"/>
    </row>
    <row r="25" spans="1:40" ht="13.5" customHeight="1" x14ac:dyDescent="0.2">
      <c r="A25" s="1"/>
      <c r="B25" s="733"/>
      <c r="C25" s="733"/>
      <c r="D25" s="747"/>
      <c r="E25" s="748"/>
      <c r="F25" s="748"/>
      <c r="G25" s="748"/>
      <c r="H25" s="751"/>
      <c r="I25" s="809"/>
      <c r="J25" s="809"/>
      <c r="K25" s="809"/>
      <c r="L25" s="810"/>
      <c r="M25" s="1"/>
      <c r="N25" s="87"/>
    </row>
    <row r="26" spans="1:40" x14ac:dyDescent="0.2">
      <c r="A26" s="1"/>
      <c r="B26" s="811" t="s">
        <v>148</v>
      </c>
      <c r="C26" s="812"/>
      <c r="D26" s="493"/>
      <c r="E26" s="494"/>
      <c r="F26" s="494"/>
      <c r="G26" s="494"/>
      <c r="H26" s="494"/>
      <c r="I26" s="494"/>
      <c r="J26" s="494"/>
      <c r="K26" s="494"/>
      <c r="L26" s="495"/>
      <c r="M26" s="1"/>
      <c r="N26" s="87"/>
    </row>
    <row r="27" spans="1:40" x14ac:dyDescent="0.2">
      <c r="A27" s="1"/>
      <c r="B27" s="812"/>
      <c r="C27" s="812"/>
      <c r="D27" s="496"/>
      <c r="E27" s="497"/>
      <c r="F27" s="497"/>
      <c r="G27" s="497"/>
      <c r="H27" s="497"/>
      <c r="I27" s="497"/>
      <c r="J27" s="497"/>
      <c r="K27" s="497"/>
      <c r="L27" s="498"/>
      <c r="M27" s="1"/>
      <c r="N27" s="87"/>
    </row>
    <row r="28" spans="1:40" x14ac:dyDescent="0.2">
      <c r="A28" s="1"/>
      <c r="B28" s="812"/>
      <c r="C28" s="812"/>
      <c r="D28" s="499"/>
      <c r="E28" s="500"/>
      <c r="F28" s="500"/>
      <c r="G28" s="500"/>
      <c r="H28" s="500"/>
      <c r="I28" s="500"/>
      <c r="J28" s="500"/>
      <c r="K28" s="500"/>
      <c r="L28" s="501"/>
      <c r="M28" s="1"/>
      <c r="N28" s="87"/>
    </row>
    <row r="29" spans="1:40" x14ac:dyDescent="0.2">
      <c r="A29" s="1"/>
      <c r="B29" s="735" t="s">
        <v>150</v>
      </c>
      <c r="C29" s="733"/>
      <c r="D29" s="493"/>
      <c r="E29" s="494"/>
      <c r="F29" s="494"/>
      <c r="G29" s="494"/>
      <c r="H29" s="494"/>
      <c r="I29" s="494"/>
      <c r="J29" s="494"/>
      <c r="K29" s="494"/>
      <c r="L29" s="495"/>
      <c r="M29" s="1"/>
      <c r="N29" s="87"/>
    </row>
    <row r="30" spans="1:40" x14ac:dyDescent="0.2">
      <c r="A30" s="1"/>
      <c r="B30" s="733"/>
      <c r="C30" s="733"/>
      <c r="D30" s="496"/>
      <c r="E30" s="497"/>
      <c r="F30" s="497"/>
      <c r="G30" s="497"/>
      <c r="H30" s="497"/>
      <c r="I30" s="497"/>
      <c r="J30" s="497"/>
      <c r="K30" s="497"/>
      <c r="L30" s="498"/>
      <c r="M30" s="1"/>
      <c r="N30" s="87"/>
    </row>
    <row r="31" spans="1:40" x14ac:dyDescent="0.2">
      <c r="A31" s="1"/>
      <c r="B31" s="733"/>
      <c r="C31" s="733"/>
      <c r="D31" s="499"/>
      <c r="E31" s="500"/>
      <c r="F31" s="500"/>
      <c r="G31" s="500"/>
      <c r="H31" s="500"/>
      <c r="I31" s="500"/>
      <c r="J31" s="500"/>
      <c r="K31" s="500"/>
      <c r="L31" s="501"/>
      <c r="M31" s="1"/>
      <c r="N31" s="87"/>
    </row>
    <row r="32" spans="1:40" ht="13.5" customHeight="1" x14ac:dyDescent="0.2">
      <c r="A32" s="1"/>
      <c r="B32" s="247" t="s">
        <v>149</v>
      </c>
      <c r="C32" s="248"/>
      <c r="D32" s="790"/>
      <c r="E32" s="791"/>
      <c r="F32" s="796" t="s">
        <v>48</v>
      </c>
      <c r="G32" s="797"/>
      <c r="H32" s="797"/>
      <c r="I32" s="797"/>
      <c r="J32" s="797"/>
      <c r="K32" s="797"/>
      <c r="L32" s="798"/>
      <c r="M32" s="1"/>
      <c r="N32" s="87"/>
    </row>
    <row r="33" spans="1:14" x14ac:dyDescent="0.2">
      <c r="A33" s="1"/>
      <c r="B33" s="249"/>
      <c r="C33" s="250"/>
      <c r="D33" s="792"/>
      <c r="E33" s="793"/>
      <c r="F33" s="799"/>
      <c r="G33" s="800"/>
      <c r="H33" s="800"/>
      <c r="I33" s="800"/>
      <c r="J33" s="800"/>
      <c r="K33" s="800"/>
      <c r="L33" s="801"/>
      <c r="M33" s="1"/>
      <c r="N33" s="87"/>
    </row>
    <row r="34" spans="1:14" x14ac:dyDescent="0.2">
      <c r="A34" s="1"/>
      <c r="B34" s="249"/>
      <c r="C34" s="250"/>
      <c r="D34" s="794"/>
      <c r="E34" s="795"/>
      <c r="F34" s="802"/>
      <c r="G34" s="803"/>
      <c r="H34" s="803"/>
      <c r="I34" s="803"/>
      <c r="J34" s="803"/>
      <c r="K34" s="803"/>
      <c r="L34" s="804"/>
      <c r="M34" s="1"/>
      <c r="N34" s="87"/>
    </row>
    <row r="35" spans="1:14" ht="13.5" customHeight="1" x14ac:dyDescent="0.2">
      <c r="A35" s="1"/>
      <c r="B35" s="249"/>
      <c r="C35" s="250"/>
      <c r="D35" s="790"/>
      <c r="E35" s="791"/>
      <c r="F35" s="796" t="s">
        <v>131</v>
      </c>
      <c r="G35" s="797"/>
      <c r="H35" s="797"/>
      <c r="I35" s="797"/>
      <c r="J35" s="797"/>
      <c r="K35" s="797"/>
      <c r="L35" s="798"/>
      <c r="M35" s="1"/>
      <c r="N35" s="87"/>
    </row>
    <row r="36" spans="1:14" x14ac:dyDescent="0.2">
      <c r="A36" s="1"/>
      <c r="B36" s="249"/>
      <c r="C36" s="250"/>
      <c r="D36" s="792"/>
      <c r="E36" s="793"/>
      <c r="F36" s="799"/>
      <c r="G36" s="800"/>
      <c r="H36" s="800"/>
      <c r="I36" s="800"/>
      <c r="J36" s="800"/>
      <c r="K36" s="800"/>
      <c r="L36" s="801"/>
      <c r="M36" s="1"/>
      <c r="N36" s="87"/>
    </row>
    <row r="37" spans="1:14" x14ac:dyDescent="0.2">
      <c r="A37" s="1"/>
      <c r="B37" s="251"/>
      <c r="C37" s="252"/>
      <c r="D37" s="794"/>
      <c r="E37" s="795"/>
      <c r="F37" s="802"/>
      <c r="G37" s="803"/>
      <c r="H37" s="803"/>
      <c r="I37" s="803"/>
      <c r="J37" s="803"/>
      <c r="K37" s="803"/>
      <c r="L37" s="804"/>
      <c r="M37" s="1"/>
      <c r="N37" s="87"/>
    </row>
    <row r="38" spans="1:14" x14ac:dyDescent="0.2">
      <c r="A38" s="1"/>
      <c r="B38" s="1"/>
      <c r="C38" s="1"/>
      <c r="D38" s="66" t="str">
        <f>IF(AND(D11="○",D14=""),IF(COUNTBLANK(D32:E37)=12,"　↑　該当する方に○",IF(COUNTBLANK(D32:E37)=10,"　↑　どちらか一方に○","")),"")</f>
        <v/>
      </c>
      <c r="E38" s="1"/>
      <c r="F38" s="1"/>
      <c r="G38" s="1"/>
      <c r="H38" s="1"/>
      <c r="I38" s="1"/>
      <c r="J38" s="1"/>
      <c r="K38" s="1"/>
      <c r="L38" s="1"/>
      <c r="M38" s="1"/>
      <c r="N38" s="87"/>
    </row>
    <row r="39" spans="1:14" x14ac:dyDescent="0.2">
      <c r="A39" s="1"/>
      <c r="B39" s="1"/>
      <c r="C39" s="1"/>
      <c r="D39" s="1"/>
      <c r="E39" s="1"/>
      <c r="F39" s="1"/>
      <c r="G39" s="1"/>
      <c r="H39" s="1"/>
      <c r="I39" s="1"/>
      <c r="J39" s="1"/>
      <c r="K39" s="1"/>
      <c r="L39" s="1"/>
      <c r="M39" s="1"/>
      <c r="N39" s="87"/>
    </row>
    <row r="40" spans="1:14" x14ac:dyDescent="0.2">
      <c r="A40" s="1"/>
      <c r="B40" s="1"/>
      <c r="C40" s="1"/>
      <c r="D40" s="1"/>
      <c r="E40" s="1"/>
      <c r="F40" s="1"/>
      <c r="G40" s="1"/>
      <c r="H40" s="1"/>
      <c r="I40" s="1"/>
      <c r="J40" s="1"/>
      <c r="K40" s="1"/>
      <c r="L40" s="1"/>
      <c r="M40" s="1"/>
      <c r="N40" s="87"/>
    </row>
    <row r="41" spans="1:14" s="59" customFormat="1" ht="14.4" x14ac:dyDescent="0.2">
      <c r="A41" s="63"/>
      <c r="B41" s="17"/>
      <c r="C41" s="63"/>
      <c r="D41" s="63"/>
      <c r="E41" s="63"/>
      <c r="F41" s="63"/>
      <c r="G41" s="63"/>
      <c r="H41" s="63"/>
      <c r="I41" s="63"/>
      <c r="J41" s="63"/>
      <c r="K41" s="63"/>
      <c r="L41" s="63"/>
      <c r="M41" s="63"/>
      <c r="N41" s="178"/>
    </row>
    <row r="42" spans="1:14" s="59" customFormat="1" x14ac:dyDescent="0.2">
      <c r="A42" s="63"/>
      <c r="B42" s="52"/>
      <c r="C42" s="63"/>
      <c r="D42" s="63"/>
      <c r="E42" s="63"/>
      <c r="F42" s="63"/>
      <c r="G42" s="63"/>
      <c r="H42" s="63"/>
      <c r="I42" s="63"/>
      <c r="J42" s="63"/>
      <c r="K42" s="63"/>
      <c r="L42" s="63"/>
      <c r="M42" s="63"/>
      <c r="N42" s="178"/>
    </row>
    <row r="43" spans="1:14" s="59" customFormat="1" ht="14.4" x14ac:dyDescent="0.2">
      <c r="A43" s="63"/>
      <c r="B43" s="61"/>
      <c r="C43" s="177"/>
      <c r="D43" s="63"/>
      <c r="E43" s="63"/>
      <c r="F43" s="63"/>
      <c r="G43" s="63"/>
      <c r="H43" s="63"/>
      <c r="I43" s="63"/>
      <c r="J43" s="63"/>
      <c r="K43" s="63"/>
      <c r="L43" s="63"/>
      <c r="M43" s="63"/>
      <c r="N43" s="178"/>
    </row>
    <row r="44" spans="1:14" x14ac:dyDescent="0.2">
      <c r="A44" s="1"/>
      <c r="B44" s="1"/>
      <c r="C44" s="1"/>
      <c r="D44" s="1"/>
      <c r="E44" s="1"/>
      <c r="F44" s="1"/>
      <c r="G44" s="1"/>
      <c r="H44" s="1"/>
      <c r="I44" s="1"/>
      <c r="J44" s="1"/>
      <c r="K44" s="1"/>
      <c r="L44" s="1"/>
      <c r="M44" s="1"/>
      <c r="N44" s="87"/>
    </row>
    <row r="45" spans="1:14" x14ac:dyDescent="0.2">
      <c r="A45" s="1"/>
      <c r="B45" s="1"/>
      <c r="C45" s="1"/>
      <c r="D45" s="1"/>
      <c r="E45" s="1"/>
      <c r="F45" s="1"/>
      <c r="G45" s="1"/>
      <c r="H45" s="1"/>
      <c r="I45" s="1"/>
      <c r="J45" s="1"/>
      <c r="K45" s="1"/>
      <c r="L45" s="1"/>
      <c r="M45" s="1"/>
      <c r="N45" s="87"/>
    </row>
    <row r="46" spans="1:14" x14ac:dyDescent="0.2">
      <c r="A46" s="1"/>
      <c r="B46" s="1"/>
      <c r="C46" s="1"/>
      <c r="D46" s="1"/>
      <c r="E46" s="1"/>
      <c r="F46" s="1"/>
      <c r="G46" s="1"/>
      <c r="H46" s="1"/>
      <c r="I46" s="1"/>
      <c r="J46" s="1"/>
      <c r="K46" s="1"/>
      <c r="L46" s="1"/>
      <c r="M46" s="1"/>
      <c r="N46" s="87"/>
    </row>
    <row r="47" spans="1:14" s="59" customFormat="1" ht="14.4" x14ac:dyDescent="0.2">
      <c r="A47" s="63"/>
      <c r="B47" s="16" t="s">
        <v>3</v>
      </c>
      <c r="C47" s="63"/>
      <c r="D47" s="63"/>
      <c r="E47" s="63"/>
      <c r="F47" s="63"/>
      <c r="G47" s="63"/>
      <c r="H47" s="63"/>
      <c r="I47" s="63"/>
      <c r="J47" s="63"/>
      <c r="K47" s="63"/>
      <c r="L47" s="63"/>
      <c r="M47" s="63"/>
      <c r="N47" s="178"/>
    </row>
    <row r="48" spans="1:14" x14ac:dyDescent="0.2">
      <c r="A48" s="1"/>
      <c r="B48" s="1"/>
      <c r="C48" s="1"/>
      <c r="D48" s="1"/>
      <c r="E48" s="1"/>
      <c r="F48" s="1"/>
      <c r="G48" s="1"/>
      <c r="H48" s="1"/>
      <c r="I48" s="1"/>
      <c r="J48" s="1"/>
      <c r="K48" s="1"/>
      <c r="L48" s="1"/>
      <c r="M48" s="1"/>
      <c r="N48" s="87"/>
    </row>
    <row r="49" spans="1:14" s="59" customFormat="1" ht="14.25" customHeight="1" x14ac:dyDescent="0.2">
      <c r="A49" s="63"/>
      <c r="B49" s="61"/>
      <c r="C49" s="115"/>
      <c r="D49" s="115"/>
      <c r="E49" s="115"/>
      <c r="F49" s="115"/>
      <c r="G49" s="115"/>
      <c r="H49" s="115"/>
      <c r="I49" s="115"/>
      <c r="J49" s="115"/>
      <c r="K49" s="115"/>
      <c r="L49" s="115"/>
      <c r="M49" s="115"/>
      <c r="N49" s="178"/>
    </row>
    <row r="50" spans="1:14" s="59" customFormat="1" ht="14.25" customHeight="1" x14ac:dyDescent="0.2">
      <c r="A50" s="63"/>
      <c r="B50" s="61"/>
      <c r="C50" s="115"/>
      <c r="D50" s="115"/>
      <c r="E50" s="115"/>
      <c r="F50" s="115"/>
      <c r="G50" s="115"/>
      <c r="H50" s="115"/>
      <c r="I50" s="115"/>
      <c r="J50" s="115"/>
      <c r="K50" s="115"/>
      <c r="L50" s="115"/>
      <c r="M50" s="115"/>
      <c r="N50" s="178"/>
    </row>
    <row r="51" spans="1:14" s="59" customFormat="1" ht="14.25" customHeight="1" x14ac:dyDescent="0.2">
      <c r="A51" s="63"/>
      <c r="B51" s="61"/>
      <c r="C51" s="115"/>
      <c r="D51" s="115"/>
      <c r="E51" s="115"/>
      <c r="F51" s="115"/>
      <c r="G51" s="115"/>
      <c r="H51" s="115"/>
      <c r="I51" s="115"/>
      <c r="J51" s="115"/>
      <c r="K51" s="115"/>
      <c r="L51" s="115"/>
      <c r="M51" s="115"/>
      <c r="N51" s="178"/>
    </row>
    <row r="52" spans="1:14" s="59" customFormat="1" ht="14.25" customHeight="1" x14ac:dyDescent="0.2">
      <c r="A52" s="63"/>
      <c r="B52" s="61"/>
      <c r="C52" s="115"/>
      <c r="D52" s="115"/>
      <c r="E52" s="115"/>
      <c r="F52" s="115"/>
      <c r="G52" s="115"/>
      <c r="H52" s="115"/>
      <c r="I52" s="115"/>
      <c r="J52" s="115"/>
      <c r="K52" s="115"/>
      <c r="L52" s="115"/>
      <c r="M52" s="115"/>
      <c r="N52" s="178"/>
    </row>
    <row r="53" spans="1:14" x14ac:dyDescent="0.2">
      <c r="A53" s="1"/>
      <c r="B53" s="1"/>
      <c r="C53" s="1"/>
      <c r="D53" s="1"/>
      <c r="E53" s="1"/>
      <c r="F53" s="1"/>
      <c r="G53" s="1"/>
      <c r="H53" s="1"/>
      <c r="I53" s="1"/>
      <c r="J53" s="1"/>
      <c r="K53" s="1"/>
      <c r="L53" s="1"/>
      <c r="M53" s="1"/>
      <c r="N53" s="87"/>
    </row>
    <row r="54" spans="1:14" x14ac:dyDescent="0.2">
      <c r="A54" s="1"/>
      <c r="B54" s="1"/>
      <c r="C54" s="1"/>
      <c r="D54" s="1"/>
      <c r="E54" s="1"/>
      <c r="F54" s="1"/>
      <c r="G54" s="1"/>
      <c r="H54" s="1"/>
      <c r="I54" s="1"/>
      <c r="J54" s="1"/>
      <c r="K54" s="1"/>
      <c r="L54" s="1"/>
      <c r="M54" s="1"/>
      <c r="N54" s="87"/>
    </row>
    <row r="55" spans="1:14" x14ac:dyDescent="0.2">
      <c r="A55" s="1"/>
      <c r="B55" s="1"/>
      <c r="C55" s="1"/>
      <c r="D55" s="1"/>
      <c r="E55" s="1"/>
      <c r="F55" s="1"/>
      <c r="G55" s="1"/>
      <c r="H55" s="1"/>
      <c r="I55" s="1"/>
      <c r="J55" s="1"/>
      <c r="K55" s="1"/>
      <c r="L55" s="1"/>
      <c r="M55" s="1"/>
      <c r="N55" s="87"/>
    </row>
    <row r="56" spans="1:14" x14ac:dyDescent="0.2">
      <c r="A56" s="1"/>
      <c r="B56" s="1"/>
      <c r="C56" s="1"/>
      <c r="D56" s="1"/>
      <c r="E56" s="1"/>
      <c r="F56" s="1"/>
      <c r="G56" s="1"/>
      <c r="H56" s="1"/>
      <c r="I56" s="1"/>
      <c r="J56" s="1"/>
      <c r="K56" s="1"/>
      <c r="L56" s="1"/>
      <c r="M56" s="1"/>
      <c r="N56" s="87"/>
    </row>
    <row r="57" spans="1:14" x14ac:dyDescent="0.2">
      <c r="A57" s="1"/>
      <c r="B57" s="1"/>
      <c r="C57" s="1"/>
      <c r="D57" s="1"/>
      <c r="E57" s="1"/>
      <c r="F57" s="1"/>
      <c r="G57" s="1"/>
      <c r="H57" s="1"/>
      <c r="I57" s="1"/>
      <c r="J57" s="1"/>
      <c r="K57" s="1"/>
      <c r="L57" s="1"/>
      <c r="M57" s="1"/>
      <c r="N57" s="87"/>
    </row>
    <row r="58" spans="1:14" x14ac:dyDescent="0.2">
      <c r="A58" s="1"/>
      <c r="B58" s="1"/>
      <c r="C58" s="1"/>
      <c r="D58" s="1"/>
      <c r="E58" s="1"/>
      <c r="F58" s="1"/>
      <c r="G58" s="1"/>
      <c r="H58" s="1"/>
      <c r="I58" s="1"/>
      <c r="J58" s="1"/>
      <c r="K58" s="1"/>
      <c r="L58" s="1"/>
      <c r="M58" s="1"/>
      <c r="N58" s="87"/>
    </row>
    <row r="59" spans="1:14" x14ac:dyDescent="0.2">
      <c r="A59" s="1"/>
      <c r="B59" s="1"/>
      <c r="C59" s="1"/>
      <c r="D59" s="1"/>
      <c r="E59" s="1"/>
      <c r="F59" s="1"/>
      <c r="G59" s="1"/>
      <c r="H59" s="1"/>
      <c r="I59" s="1"/>
      <c r="J59" s="1"/>
      <c r="K59" s="1"/>
      <c r="L59" s="1"/>
      <c r="M59" s="1"/>
      <c r="N59" s="87"/>
    </row>
    <row r="60" spans="1:14" x14ac:dyDescent="0.2">
      <c r="A60" s="1"/>
      <c r="B60" s="1"/>
      <c r="C60" s="1"/>
      <c r="D60" s="1"/>
      <c r="E60" s="1"/>
      <c r="F60" s="1"/>
      <c r="G60" s="1"/>
      <c r="H60" s="1"/>
      <c r="I60" s="1"/>
      <c r="J60" s="1"/>
      <c r="K60" s="1"/>
      <c r="L60" s="1"/>
      <c r="M60" s="1"/>
      <c r="N60" s="87"/>
    </row>
    <row r="61" spans="1:14" ht="19.2" x14ac:dyDescent="0.2">
      <c r="A61" s="298" t="s">
        <v>4</v>
      </c>
      <c r="B61" s="298"/>
      <c r="C61" s="298"/>
      <c r="D61" s="298"/>
      <c r="E61" s="298"/>
      <c r="F61" s="298"/>
      <c r="G61" s="298"/>
      <c r="H61" s="298"/>
      <c r="I61" s="298"/>
      <c r="J61" s="298"/>
      <c r="K61" s="298"/>
      <c r="L61" s="298"/>
      <c r="M61" s="298"/>
      <c r="N61" s="298"/>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79" priority="5" stopIfTrue="1">
      <formula>$D$14="○"</formula>
    </cfRule>
    <cfRule type="expression" dxfId="78" priority="6" stopIfTrue="1">
      <formula>$D$11="○"</formula>
    </cfRule>
  </conditionalFormatting>
  <conditionalFormatting sqref="D11:L13">
    <cfRule type="expression" dxfId="77" priority="4">
      <formula>$D$14="○"</formula>
    </cfRule>
  </conditionalFormatting>
  <conditionalFormatting sqref="D14:L16">
    <cfRule type="expression" dxfId="76" priority="3">
      <formula>$D$11="○"</formula>
    </cfRule>
  </conditionalFormatting>
  <conditionalFormatting sqref="D32:L34">
    <cfRule type="expression" dxfId="75" priority="2">
      <formula>$D$35="○"</formula>
    </cfRule>
  </conditionalFormatting>
  <conditionalFormatting sqref="D35:L37">
    <cfRule type="expression" dxfId="74" priority="1">
      <formula>$D$32="○"</formula>
    </cfRule>
  </conditionalFormatting>
  <dataValidations count="2">
    <dataValidation type="list" allowBlank="1" showInputMessage="1" showErrorMessage="1" sqref="D32:E37 D11:E16" xr:uid="{00000000-0002-0000-1300-000000000000}">
      <formula1>"○"</formula1>
    </dataValidation>
    <dataValidation type="list" allowBlank="1" showInputMessage="1" showErrorMessage="1" sqref="D23:G25" xr:uid="{00000000-0002-0000-1300-000001000000}">
      <formula1>"平成,令和"</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rgb="FF0070C0"/>
    <pageSetUpPr fitToPage="1"/>
  </sheetPr>
  <dimension ref="A1:AG69"/>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179"/>
    <col min="16" max="16384" width="6.44140625" style="9"/>
  </cols>
  <sheetData>
    <row r="1" spans="1:33" ht="25.8" x14ac:dyDescent="0.2">
      <c r="A1" s="1"/>
      <c r="B1" s="1"/>
      <c r="C1" s="1"/>
      <c r="D1" s="1"/>
      <c r="E1" s="1"/>
      <c r="F1" s="1"/>
      <c r="G1" s="1"/>
      <c r="H1" s="1"/>
      <c r="I1" s="1"/>
      <c r="J1" s="22"/>
      <c r="K1" s="483" t="s">
        <v>236</v>
      </c>
      <c r="L1" s="483"/>
      <c r="M1" s="483"/>
      <c r="N1" s="1"/>
      <c r="AA1" s="72"/>
      <c r="AB1" s="73"/>
      <c r="AC1" s="72"/>
      <c r="AD1" s="72"/>
      <c r="AE1" s="72"/>
      <c r="AF1" s="72"/>
      <c r="AG1" s="72"/>
    </row>
    <row r="2" spans="1:33" ht="13.5" customHeight="1" x14ac:dyDescent="0.2">
      <c r="A2" s="1"/>
      <c r="B2" s="1"/>
      <c r="C2" s="1"/>
      <c r="D2" s="1"/>
      <c r="E2" s="1"/>
      <c r="F2" s="1"/>
      <c r="G2" s="1"/>
      <c r="H2" s="1"/>
      <c r="I2" s="1"/>
      <c r="J2" s="1"/>
      <c r="K2" s="698" t="s">
        <v>127</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296" t="s">
        <v>151</v>
      </c>
      <c r="B7" s="296"/>
      <c r="C7" s="296"/>
      <c r="D7" s="296"/>
      <c r="E7" s="296"/>
      <c r="F7" s="296"/>
      <c r="G7" s="296"/>
      <c r="H7" s="296"/>
      <c r="I7" s="296"/>
      <c r="J7" s="296"/>
      <c r="K7" s="296"/>
      <c r="L7" s="296"/>
      <c r="M7" s="296"/>
      <c r="N7" s="1"/>
    </row>
    <row r="8" spans="1:33" x14ac:dyDescent="0.2">
      <c r="A8" s="1"/>
      <c r="B8" s="1"/>
      <c r="C8" s="1"/>
      <c r="D8" s="75"/>
      <c r="E8" s="1"/>
      <c r="F8" s="1"/>
      <c r="G8" s="1"/>
      <c r="H8" s="1"/>
      <c r="I8" s="1"/>
      <c r="J8" s="1"/>
      <c r="K8" s="1"/>
      <c r="L8" s="1"/>
      <c r="M8" s="1"/>
      <c r="N8" s="1"/>
    </row>
    <row r="9" spans="1:33" x14ac:dyDescent="0.2">
      <c r="A9" s="1"/>
      <c r="B9" s="183"/>
      <c r="C9" s="183"/>
      <c r="D9" s="183"/>
      <c r="E9" s="183"/>
      <c r="F9" s="183"/>
      <c r="G9" s="183"/>
      <c r="H9" s="183"/>
      <c r="I9" s="183"/>
      <c r="J9" s="183"/>
      <c r="K9" s="183"/>
      <c r="L9" s="183"/>
      <c r="M9" s="1"/>
      <c r="N9" s="1"/>
    </row>
    <row r="10" spans="1:33" x14ac:dyDescent="0.2">
      <c r="A10" s="1"/>
      <c r="B10" s="1"/>
      <c r="C10" s="1"/>
      <c r="D10" s="79"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x14ac:dyDescent="0.2">
      <c r="A11" s="1"/>
      <c r="B11" s="845" t="s">
        <v>207</v>
      </c>
      <c r="C11" s="846"/>
      <c r="D11" s="861"/>
      <c r="E11" s="862"/>
      <c r="F11" s="867" t="s">
        <v>238</v>
      </c>
      <c r="G11" s="868"/>
      <c r="H11" s="868"/>
      <c r="I11" s="868"/>
      <c r="J11" s="868"/>
      <c r="K11" s="868"/>
      <c r="L11" s="869"/>
      <c r="M11" s="24"/>
      <c r="N11" s="1"/>
      <c r="O11" s="179">
        <f>IF(D11="○",1,0)</f>
        <v>0</v>
      </c>
    </row>
    <row r="12" spans="1:33" ht="13.5" customHeight="1" x14ac:dyDescent="0.2">
      <c r="A12" s="1"/>
      <c r="B12" s="847"/>
      <c r="C12" s="848"/>
      <c r="D12" s="863"/>
      <c r="E12" s="864"/>
      <c r="F12" s="870"/>
      <c r="G12" s="871"/>
      <c r="H12" s="871"/>
      <c r="I12" s="871"/>
      <c r="J12" s="871"/>
      <c r="K12" s="871"/>
      <c r="L12" s="872"/>
      <c r="M12" s="24"/>
      <c r="N12" s="25"/>
    </row>
    <row r="13" spans="1:33" ht="13.5" customHeight="1" x14ac:dyDescent="0.2">
      <c r="A13" s="1"/>
      <c r="B13" s="847"/>
      <c r="C13" s="848"/>
      <c r="D13" s="865"/>
      <c r="E13" s="866"/>
      <c r="F13" s="873"/>
      <c r="G13" s="874"/>
      <c r="H13" s="874"/>
      <c r="I13" s="874"/>
      <c r="J13" s="874"/>
      <c r="K13" s="874"/>
      <c r="L13" s="875"/>
      <c r="M13" s="24"/>
      <c r="N13" s="1"/>
    </row>
    <row r="14" spans="1:33" ht="13.5" customHeight="1" x14ac:dyDescent="0.2">
      <c r="A14" s="1"/>
      <c r="B14" s="847"/>
      <c r="C14" s="848"/>
      <c r="D14" s="588"/>
      <c r="E14" s="590"/>
      <c r="F14" s="878" t="s">
        <v>206</v>
      </c>
      <c r="G14" s="879"/>
      <c r="H14" s="879"/>
      <c r="I14" s="879"/>
      <c r="J14" s="879"/>
      <c r="K14" s="879"/>
      <c r="L14" s="880"/>
      <c r="M14" s="24"/>
      <c r="N14" s="1"/>
      <c r="O14" s="179">
        <f>IF(OR(D14="○",D17="○"),0,1)</f>
        <v>1</v>
      </c>
    </row>
    <row r="15" spans="1:33" ht="13.5" customHeight="1" x14ac:dyDescent="0.2">
      <c r="A15" s="1"/>
      <c r="B15" s="847"/>
      <c r="C15" s="848"/>
      <c r="D15" s="876"/>
      <c r="E15" s="877"/>
      <c r="F15" s="881"/>
      <c r="G15" s="882"/>
      <c r="H15" s="882"/>
      <c r="I15" s="882"/>
      <c r="J15" s="882"/>
      <c r="K15" s="882"/>
      <c r="L15" s="883"/>
      <c r="M15" s="24"/>
      <c r="N15" s="1"/>
    </row>
    <row r="16" spans="1:33" ht="13.5" customHeight="1" x14ac:dyDescent="0.2">
      <c r="A16" s="1"/>
      <c r="B16" s="847"/>
      <c r="C16" s="848"/>
      <c r="D16" s="591"/>
      <c r="E16" s="593"/>
      <c r="F16" s="884"/>
      <c r="G16" s="885"/>
      <c r="H16" s="885"/>
      <c r="I16" s="885"/>
      <c r="J16" s="885"/>
      <c r="K16" s="885"/>
      <c r="L16" s="886"/>
      <c r="M16" s="24"/>
      <c r="N16" s="1"/>
    </row>
    <row r="17" spans="1:15" ht="13.5" customHeight="1" x14ac:dyDescent="0.2">
      <c r="A17" s="1"/>
      <c r="B17" s="847"/>
      <c r="C17" s="848"/>
      <c r="D17" s="588"/>
      <c r="E17" s="590"/>
      <c r="F17" s="878" t="s">
        <v>15</v>
      </c>
      <c r="G17" s="879"/>
      <c r="H17" s="879"/>
      <c r="I17" s="879"/>
      <c r="J17" s="879"/>
      <c r="K17" s="879"/>
      <c r="L17" s="880"/>
      <c r="M17" s="24"/>
      <c r="N17" s="1"/>
    </row>
    <row r="18" spans="1:15" ht="13.5" customHeight="1" x14ac:dyDescent="0.2">
      <c r="A18" s="1"/>
      <c r="B18" s="847"/>
      <c r="C18" s="848"/>
      <c r="D18" s="876"/>
      <c r="E18" s="877"/>
      <c r="F18" s="881"/>
      <c r="G18" s="882"/>
      <c r="H18" s="882"/>
      <c r="I18" s="882"/>
      <c r="J18" s="882"/>
      <c r="K18" s="882"/>
      <c r="L18" s="883"/>
      <c r="M18" s="24"/>
      <c r="N18" s="1"/>
    </row>
    <row r="19" spans="1:15" ht="13.5" customHeight="1" x14ac:dyDescent="0.2">
      <c r="A19" s="1"/>
      <c r="B19" s="849"/>
      <c r="C19" s="850"/>
      <c r="D19" s="591"/>
      <c r="E19" s="593"/>
      <c r="F19" s="884"/>
      <c r="G19" s="885"/>
      <c r="H19" s="885"/>
      <c r="I19" s="885"/>
      <c r="J19" s="885"/>
      <c r="K19" s="885"/>
      <c r="L19" s="886"/>
      <c r="M19" s="1"/>
      <c r="N19" s="1"/>
    </row>
    <row r="20" spans="1:15" ht="13.5" customHeight="1" x14ac:dyDescent="0.2">
      <c r="A20" s="1"/>
      <c r="B20" s="184" t="s">
        <v>196</v>
      </c>
      <c r="C20" s="887" t="s">
        <v>33</v>
      </c>
      <c r="D20" s="887"/>
      <c r="E20" s="887"/>
      <c r="F20" s="887"/>
      <c r="G20" s="887"/>
      <c r="H20" s="887"/>
      <c r="I20" s="887"/>
      <c r="J20" s="887"/>
      <c r="K20" s="887"/>
      <c r="L20" s="887"/>
      <c r="M20" s="1"/>
      <c r="N20" s="1"/>
    </row>
    <row r="21" spans="1:15" x14ac:dyDescent="0.2">
      <c r="A21" s="1"/>
      <c r="B21" s="183"/>
      <c r="C21" s="888"/>
      <c r="D21" s="888"/>
      <c r="E21" s="888"/>
      <c r="F21" s="888"/>
      <c r="G21" s="888"/>
      <c r="H21" s="888"/>
      <c r="I21" s="888"/>
      <c r="J21" s="888"/>
      <c r="K21" s="888"/>
      <c r="L21" s="888"/>
      <c r="M21" s="1"/>
      <c r="N21" s="1"/>
    </row>
    <row r="22" spans="1:15" x14ac:dyDescent="0.2">
      <c r="A22" s="1"/>
      <c r="B22" s="14"/>
      <c r="C22" s="14"/>
      <c r="D22" s="79"/>
      <c r="E22" s="14"/>
      <c r="F22" s="14"/>
      <c r="G22" s="14"/>
      <c r="H22" s="14"/>
      <c r="I22" s="14"/>
      <c r="J22" s="14"/>
      <c r="K22" s="14"/>
      <c r="L22" s="14"/>
      <c r="M22" s="1"/>
      <c r="N22" s="1"/>
    </row>
    <row r="23" spans="1:15" x14ac:dyDescent="0.2">
      <c r="A23" s="1"/>
      <c r="B23" s="14"/>
      <c r="C23" s="14"/>
      <c r="D23" s="79"/>
      <c r="E23" s="14"/>
      <c r="F23" s="14"/>
      <c r="G23" s="14"/>
      <c r="H23" s="14"/>
      <c r="I23" s="14"/>
      <c r="J23" s="14"/>
      <c r="K23" s="14"/>
      <c r="L23" s="14"/>
      <c r="M23" s="1"/>
      <c r="N23" s="1"/>
    </row>
    <row r="24" spans="1:15" x14ac:dyDescent="0.2">
      <c r="A24" s="1"/>
      <c r="B24" s="14"/>
      <c r="C24" s="14"/>
      <c r="D24" s="14"/>
      <c r="E24" s="14"/>
      <c r="F24" s="14"/>
      <c r="G24" s="14"/>
      <c r="H24" s="14"/>
      <c r="I24" s="14"/>
      <c r="J24" s="14"/>
      <c r="K24" s="14"/>
      <c r="L24" s="14"/>
      <c r="M24" s="1"/>
      <c r="N24" s="1"/>
    </row>
    <row r="25" spans="1:15" x14ac:dyDescent="0.2">
      <c r="A25" s="1"/>
      <c r="B25" s="14"/>
      <c r="C25" s="14"/>
      <c r="D25" s="14"/>
      <c r="E25" s="14"/>
      <c r="F25" s="14"/>
      <c r="G25" s="14"/>
      <c r="H25" s="14"/>
      <c r="I25" s="14"/>
      <c r="J25" s="14"/>
      <c r="K25" s="14"/>
      <c r="L25" s="14"/>
      <c r="M25" s="1"/>
      <c r="N25" s="1"/>
    </row>
    <row r="26" spans="1:15" x14ac:dyDescent="0.2">
      <c r="A26" s="1"/>
      <c r="B26" s="183"/>
      <c r="C26" s="183"/>
      <c r="D26" s="183"/>
      <c r="E26" s="183"/>
      <c r="F26" s="183"/>
      <c r="G26" s="183"/>
      <c r="H26" s="183"/>
      <c r="I26" s="183"/>
      <c r="J26" s="183"/>
      <c r="K26" s="183"/>
      <c r="L26" s="183"/>
      <c r="M26" s="1"/>
      <c r="N26" s="1"/>
    </row>
    <row r="27" spans="1:15" s="74" customFormat="1" ht="13.5" customHeight="1" x14ac:dyDescent="0.2">
      <c r="A27" s="181"/>
      <c r="B27" s="185"/>
      <c r="C27" s="191"/>
      <c r="D27" s="191"/>
      <c r="E27" s="191"/>
      <c r="F27" s="191"/>
      <c r="G27" s="191"/>
      <c r="H27" s="191"/>
      <c r="I27" s="191"/>
      <c r="J27" s="191"/>
      <c r="K27" s="191"/>
      <c r="L27" s="201"/>
      <c r="M27" s="75"/>
      <c r="N27" s="75"/>
      <c r="O27" s="205"/>
    </row>
    <row r="28" spans="1:15" s="180" customFormat="1" ht="12.75" customHeight="1" x14ac:dyDescent="0.2">
      <c r="A28" s="182"/>
      <c r="B28" s="186" t="s">
        <v>168</v>
      </c>
      <c r="C28" s="192"/>
      <c r="D28" s="196" t="str">
        <f>IF(COUNTA(D11:E19)&lt;&gt;1,"",IF(D11="","なし",IF(D14="○","なし",IF(D17="○","なし",""))))</f>
        <v/>
      </c>
      <c r="E28" s="192"/>
      <c r="F28" s="192"/>
      <c r="G28" s="192"/>
      <c r="H28" s="192"/>
      <c r="I28" s="192"/>
      <c r="J28" s="192"/>
      <c r="K28" s="192"/>
      <c r="L28" s="202"/>
      <c r="M28" s="192"/>
      <c r="N28" s="192"/>
      <c r="O28" s="206"/>
    </row>
    <row r="29" spans="1:15" s="180" customFormat="1" ht="12.75" customHeight="1" x14ac:dyDescent="0.2">
      <c r="A29" s="182"/>
      <c r="B29" s="187"/>
      <c r="C29" s="193" t="str">
        <f>IF(COUNTA(D11:E19)&lt;&gt;1,"",IF(D17="○","",IF(D11="○","　法定雇用義務あり、障害者雇用率３．５％以上の事業主",IF(D14="○","　法定雇用義務なし、障害者を雇用している事業主",IF(D17="○","　添付資料なし","")))))</f>
        <v/>
      </c>
      <c r="D29" s="192"/>
      <c r="E29" s="192"/>
      <c r="F29" s="192"/>
      <c r="G29" s="192"/>
      <c r="H29" s="192"/>
      <c r="I29" s="192"/>
      <c r="J29" s="192"/>
      <c r="K29" s="192"/>
      <c r="L29" s="202"/>
      <c r="M29" s="192"/>
      <c r="N29" s="192"/>
      <c r="O29" s="206"/>
    </row>
    <row r="30" spans="1:15" s="180" customFormat="1" ht="12.75" customHeight="1" x14ac:dyDescent="0.2">
      <c r="A30" s="182"/>
      <c r="B30" s="187"/>
      <c r="C30" s="834" t="str">
        <f>IF(COUNTA(D11:E19)&lt;&gt;1,"",IF(D11="○","⇒「障害者雇用状況報告書」の写しを添付",IF(D14="○","⇒下記の「①法定雇用義務の有無確認」、「②障害者（常用労働者）雇用の状況」を記入","")))</f>
        <v/>
      </c>
      <c r="D30" s="834"/>
      <c r="E30" s="834"/>
      <c r="F30" s="834"/>
      <c r="G30" s="834"/>
      <c r="H30" s="834"/>
      <c r="I30" s="834"/>
      <c r="J30" s="834"/>
      <c r="K30" s="834"/>
      <c r="L30" s="835"/>
      <c r="M30" s="192"/>
      <c r="N30" s="192"/>
      <c r="O30" s="206"/>
    </row>
    <row r="31" spans="1:15" s="180" customFormat="1" ht="12.75" customHeight="1" x14ac:dyDescent="0.2">
      <c r="A31" s="182"/>
      <c r="B31" s="187"/>
      <c r="C31" s="194" t="str">
        <f>IF(COUNTA(D11:E19)&lt;&gt;1,"",IF(D11="○","⇒公告日直前の６月１日現在のもの",IF(D14="○","⇒公告日直前の６月１日現在で記入","")))</f>
        <v/>
      </c>
      <c r="D31" s="194"/>
      <c r="E31" s="192"/>
      <c r="F31" s="192"/>
      <c r="G31" s="192"/>
      <c r="H31" s="192"/>
      <c r="I31" s="192"/>
      <c r="J31" s="192"/>
      <c r="K31" s="192"/>
      <c r="L31" s="202"/>
      <c r="M31" s="192"/>
      <c r="N31" s="192"/>
      <c r="O31" s="206"/>
    </row>
    <row r="32" spans="1:15" s="74" customFormat="1" ht="13.5" customHeight="1" x14ac:dyDescent="0.2">
      <c r="A32" s="181"/>
      <c r="B32" s="188"/>
      <c r="C32" s="195"/>
      <c r="D32" s="195"/>
      <c r="E32" s="195"/>
      <c r="F32" s="195"/>
      <c r="G32" s="195"/>
      <c r="H32" s="195"/>
      <c r="I32" s="195"/>
      <c r="J32" s="195"/>
      <c r="K32" s="195"/>
      <c r="L32" s="203"/>
      <c r="M32" s="75"/>
      <c r="N32" s="75"/>
      <c r="O32" s="205"/>
    </row>
    <row r="33" spans="1:15" s="74" customFormat="1" ht="13.5" customHeight="1" x14ac:dyDescent="0.2">
      <c r="A33" s="181"/>
      <c r="B33" s="189"/>
      <c r="C33" s="75"/>
      <c r="D33" s="75"/>
      <c r="E33" s="75"/>
      <c r="F33" s="75"/>
      <c r="G33" s="75"/>
      <c r="H33" s="75"/>
      <c r="I33" s="75"/>
      <c r="J33" s="75"/>
      <c r="K33" s="75"/>
      <c r="L33" s="75"/>
      <c r="M33" s="75"/>
      <c r="N33" s="75"/>
      <c r="O33" s="205"/>
    </row>
    <row r="34" spans="1:15" s="74" customFormat="1" ht="13.5" customHeight="1" x14ac:dyDescent="0.2">
      <c r="A34" s="181"/>
      <c r="B34" s="75" t="s">
        <v>198</v>
      </c>
      <c r="C34" s="75"/>
      <c r="D34" s="75"/>
      <c r="E34" s="75"/>
      <c r="F34" s="75"/>
      <c r="G34" s="75"/>
      <c r="H34" s="75"/>
      <c r="I34" s="75"/>
      <c r="J34" s="75"/>
      <c r="K34" s="75"/>
      <c r="L34" s="75"/>
      <c r="M34" s="75"/>
      <c r="N34" s="75"/>
      <c r="O34" s="205"/>
    </row>
    <row r="35" spans="1:15" ht="13.5" customHeight="1" x14ac:dyDescent="0.2">
      <c r="A35" s="1"/>
      <c r="B35" s="855" t="s">
        <v>113</v>
      </c>
      <c r="C35" s="856"/>
      <c r="D35" s="856"/>
      <c r="E35" s="857"/>
      <c r="F35" s="829"/>
      <c r="G35" s="830"/>
      <c r="H35" s="813" t="s">
        <v>165</v>
      </c>
      <c r="I35" s="833"/>
      <c r="J35" s="833"/>
      <c r="K35" s="833"/>
      <c r="L35" s="833"/>
      <c r="M35" s="75"/>
      <c r="N35" s="75"/>
      <c r="O35" s="205"/>
    </row>
    <row r="36" spans="1:15" ht="13.5" customHeight="1" x14ac:dyDescent="0.2">
      <c r="A36" s="1"/>
      <c r="B36" s="858"/>
      <c r="C36" s="859"/>
      <c r="D36" s="859"/>
      <c r="E36" s="860"/>
      <c r="F36" s="831"/>
      <c r="G36" s="832"/>
      <c r="H36" s="814"/>
      <c r="I36" s="833"/>
      <c r="J36" s="833"/>
      <c r="K36" s="833"/>
      <c r="L36" s="833"/>
      <c r="M36" s="75"/>
      <c r="N36" s="75"/>
    </row>
    <row r="37" spans="1:15" ht="13.5" customHeight="1" x14ac:dyDescent="0.2">
      <c r="A37" s="1"/>
      <c r="B37" s="823" t="s">
        <v>43</v>
      </c>
      <c r="C37" s="824"/>
      <c r="D37" s="824"/>
      <c r="E37" s="825"/>
      <c r="F37" s="829"/>
      <c r="G37" s="830"/>
      <c r="H37" s="813" t="s">
        <v>165</v>
      </c>
      <c r="I37" s="833"/>
      <c r="J37" s="833"/>
      <c r="K37" s="833"/>
      <c r="L37" s="833"/>
      <c r="M37" s="14"/>
      <c r="N37" s="75"/>
    </row>
    <row r="38" spans="1:15" ht="13.5" customHeight="1" x14ac:dyDescent="0.2">
      <c r="A38" s="1"/>
      <c r="B38" s="826"/>
      <c r="C38" s="827"/>
      <c r="D38" s="827"/>
      <c r="E38" s="828"/>
      <c r="F38" s="831"/>
      <c r="G38" s="832"/>
      <c r="H38" s="814"/>
      <c r="I38" s="833"/>
      <c r="J38" s="833"/>
      <c r="K38" s="833"/>
      <c r="L38" s="833"/>
      <c r="M38" s="14"/>
      <c r="N38" s="75"/>
    </row>
    <row r="39" spans="1:15" ht="13.5" customHeight="1" x14ac:dyDescent="0.2">
      <c r="A39" s="1"/>
      <c r="B39" s="823" t="s">
        <v>164</v>
      </c>
      <c r="C39" s="824"/>
      <c r="D39" s="824"/>
      <c r="E39" s="825"/>
      <c r="F39" s="829"/>
      <c r="G39" s="830"/>
      <c r="H39" s="813" t="s">
        <v>165</v>
      </c>
      <c r="I39" s="815" t="s">
        <v>95</v>
      </c>
      <c r="J39" s="815"/>
      <c r="K39" s="815"/>
      <c r="L39" s="815"/>
      <c r="M39" s="204"/>
      <c r="N39" s="75"/>
    </row>
    <row r="40" spans="1:15" ht="13.5" customHeight="1" x14ac:dyDescent="0.2">
      <c r="A40" s="1"/>
      <c r="B40" s="826"/>
      <c r="C40" s="827"/>
      <c r="D40" s="827"/>
      <c r="E40" s="828"/>
      <c r="F40" s="831"/>
      <c r="G40" s="832"/>
      <c r="H40" s="814"/>
      <c r="I40" s="815"/>
      <c r="J40" s="815"/>
      <c r="K40" s="815"/>
      <c r="L40" s="815"/>
      <c r="M40" s="204"/>
      <c r="N40" s="75"/>
    </row>
    <row r="41" spans="1:15" ht="13.5" customHeight="1" x14ac:dyDescent="0.2">
      <c r="A41" s="1"/>
      <c r="B41" s="855" t="s">
        <v>170</v>
      </c>
      <c r="C41" s="856"/>
      <c r="D41" s="856"/>
      <c r="E41" s="857"/>
      <c r="F41" s="829"/>
      <c r="G41" s="830"/>
      <c r="H41" s="813" t="s">
        <v>165</v>
      </c>
      <c r="I41" s="815" t="s">
        <v>172</v>
      </c>
      <c r="J41" s="815"/>
      <c r="K41" s="815"/>
      <c r="L41" s="815"/>
      <c r="M41" s="204"/>
      <c r="N41" s="75"/>
      <c r="O41" s="179">
        <f>IF(F43="法定雇用義務あり",1,0)</f>
        <v>0</v>
      </c>
    </row>
    <row r="42" spans="1:15" ht="13.5" customHeight="1" x14ac:dyDescent="0.2">
      <c r="A42" s="1"/>
      <c r="B42" s="858"/>
      <c r="C42" s="859"/>
      <c r="D42" s="859"/>
      <c r="E42" s="860"/>
      <c r="F42" s="831"/>
      <c r="G42" s="832"/>
      <c r="H42" s="814"/>
      <c r="I42" s="815"/>
      <c r="J42" s="815"/>
      <c r="K42" s="815"/>
      <c r="L42" s="815"/>
      <c r="M42" s="204"/>
      <c r="N42" s="75"/>
    </row>
    <row r="43" spans="1:15" ht="13.5" customHeight="1" x14ac:dyDescent="0.2">
      <c r="A43" s="1"/>
      <c r="B43" s="816" t="s">
        <v>167</v>
      </c>
      <c r="C43" s="817"/>
      <c r="D43" s="817"/>
      <c r="E43" s="818"/>
      <c r="F43" s="822" t="str">
        <f>IF(F41="","",IF(F41&gt;=40,"法定雇用義務 あり",IF(F41&lt;40,"法定雇用義務 なし")))</f>
        <v/>
      </c>
      <c r="G43" s="822"/>
      <c r="H43" s="822"/>
      <c r="I43" s="1"/>
      <c r="J43" s="200"/>
      <c r="K43" s="200"/>
      <c r="L43" s="200"/>
      <c r="M43" s="1"/>
      <c r="N43" s="75"/>
    </row>
    <row r="44" spans="1:15" ht="13.5" customHeight="1" x14ac:dyDescent="0.2">
      <c r="A44" s="1"/>
      <c r="B44" s="819"/>
      <c r="C44" s="820"/>
      <c r="D44" s="820"/>
      <c r="E44" s="821"/>
      <c r="F44" s="822"/>
      <c r="G44" s="822"/>
      <c r="H44" s="822"/>
      <c r="I44" s="199" t="str">
        <f>IF(F43="法定雇用義務 あり","　→　「障害者雇用の有無」欄を確認してください。","")</f>
        <v/>
      </c>
      <c r="J44" s="199"/>
      <c r="K44" s="199"/>
      <c r="L44" s="199"/>
      <c r="M44" s="1"/>
      <c r="N44" s="75"/>
    </row>
    <row r="45" spans="1:15" x14ac:dyDescent="0.2">
      <c r="A45" s="1"/>
      <c r="B45" s="190"/>
      <c r="C45" s="190"/>
      <c r="D45" s="190"/>
      <c r="E45" s="190"/>
      <c r="F45" s="190"/>
      <c r="G45" s="15"/>
      <c r="H45" s="198"/>
      <c r="I45" s="198"/>
      <c r="J45" s="198"/>
      <c r="K45" s="198"/>
      <c r="L45" s="198"/>
      <c r="M45" s="1"/>
      <c r="N45" s="75"/>
    </row>
    <row r="46" spans="1:15" x14ac:dyDescent="0.2">
      <c r="A46" s="1"/>
      <c r="B46" s="190" t="s">
        <v>155</v>
      </c>
      <c r="C46" s="190"/>
      <c r="D46" s="197"/>
      <c r="E46" s="197"/>
      <c r="F46" s="15"/>
      <c r="G46" s="1"/>
      <c r="H46" s="1"/>
      <c r="I46" s="1"/>
      <c r="J46" s="1"/>
      <c r="K46" s="1"/>
      <c r="L46" s="1"/>
      <c r="M46" s="1"/>
      <c r="N46" s="75"/>
    </row>
    <row r="47" spans="1:15" ht="14.25" customHeight="1" x14ac:dyDescent="0.2">
      <c r="A47" s="1"/>
      <c r="B47" s="837"/>
      <c r="C47" s="838"/>
      <c r="D47" s="841" t="s">
        <v>60</v>
      </c>
      <c r="E47" s="842"/>
      <c r="F47" s="841" t="s">
        <v>107</v>
      </c>
      <c r="G47" s="842"/>
      <c r="H47" s="841" t="s">
        <v>166</v>
      </c>
      <c r="I47" s="842"/>
      <c r="J47" s="836" t="s">
        <v>52</v>
      </c>
      <c r="K47" s="836"/>
      <c r="L47" s="836"/>
      <c r="M47" s="1"/>
      <c r="N47" s="75"/>
    </row>
    <row r="48" spans="1:15" ht="14.25" customHeight="1" x14ac:dyDescent="0.2">
      <c r="A48" s="1"/>
      <c r="B48" s="839"/>
      <c r="C48" s="840"/>
      <c r="D48" s="843"/>
      <c r="E48" s="844"/>
      <c r="F48" s="843"/>
      <c r="G48" s="844"/>
      <c r="H48" s="843"/>
      <c r="I48" s="844"/>
      <c r="J48" s="836"/>
      <c r="K48" s="836"/>
      <c r="L48" s="836"/>
      <c r="M48" s="1"/>
      <c r="N48" s="75"/>
    </row>
    <row r="49" spans="1:14" ht="13.5" customHeight="1" x14ac:dyDescent="0.2">
      <c r="A49" s="1"/>
      <c r="B49" s="841" t="s">
        <v>244</v>
      </c>
      <c r="C49" s="842"/>
      <c r="D49" s="851"/>
      <c r="E49" s="852"/>
      <c r="F49" s="851"/>
      <c r="G49" s="852"/>
      <c r="H49" s="851"/>
      <c r="I49" s="852"/>
      <c r="J49" s="836">
        <f>D49+F49+H49</f>
        <v>0</v>
      </c>
      <c r="K49" s="836"/>
      <c r="L49" s="836"/>
      <c r="M49" s="1"/>
      <c r="N49" s="75"/>
    </row>
    <row r="50" spans="1:14" ht="13.5" customHeight="1" x14ac:dyDescent="0.2">
      <c r="A50" s="1"/>
      <c r="B50" s="843"/>
      <c r="C50" s="844"/>
      <c r="D50" s="853"/>
      <c r="E50" s="854"/>
      <c r="F50" s="853"/>
      <c r="G50" s="854"/>
      <c r="H50" s="853"/>
      <c r="I50" s="854"/>
      <c r="J50" s="836"/>
      <c r="K50" s="836"/>
      <c r="L50" s="836"/>
      <c r="M50" s="1"/>
      <c r="N50" s="75"/>
    </row>
    <row r="51" spans="1:14" x14ac:dyDescent="0.2">
      <c r="A51" s="1"/>
      <c r="B51" s="190"/>
      <c r="C51" s="190"/>
      <c r="D51" s="190"/>
      <c r="E51" s="197"/>
      <c r="F51" s="197"/>
      <c r="G51" s="15"/>
      <c r="H51" s="1"/>
      <c r="I51" s="1"/>
      <c r="J51" s="1"/>
      <c r="K51" s="1"/>
      <c r="L51" s="1"/>
      <c r="M51" s="1"/>
      <c r="N51" s="75"/>
    </row>
    <row r="52" spans="1:14" x14ac:dyDescent="0.2">
      <c r="A52" s="1"/>
      <c r="B52" s="12" t="s">
        <v>105</v>
      </c>
      <c r="C52" s="1" t="s">
        <v>171</v>
      </c>
      <c r="D52" s="1"/>
      <c r="E52" s="1"/>
      <c r="F52" s="1"/>
      <c r="G52" s="1"/>
      <c r="H52" s="1"/>
      <c r="I52" s="1"/>
      <c r="J52" s="1"/>
      <c r="K52" s="1"/>
      <c r="L52" s="1"/>
      <c r="M52" s="1"/>
      <c r="N52" s="1"/>
    </row>
    <row r="53" spans="1:14" x14ac:dyDescent="0.2">
      <c r="A53" s="1"/>
      <c r="B53" s="12"/>
      <c r="C53" s="1" t="s">
        <v>239</v>
      </c>
      <c r="D53" s="1"/>
      <c r="E53" s="1"/>
      <c r="F53" s="1"/>
      <c r="G53" s="1"/>
      <c r="H53" s="1"/>
      <c r="I53" s="1"/>
      <c r="J53" s="1"/>
      <c r="K53" s="1"/>
      <c r="L53" s="1"/>
      <c r="M53" s="1"/>
      <c r="N53" s="1"/>
    </row>
    <row r="54" spans="1:14" x14ac:dyDescent="0.2">
      <c r="A54" s="1"/>
      <c r="B54" s="12"/>
      <c r="C54" s="1" t="s">
        <v>240</v>
      </c>
      <c r="D54" s="1"/>
      <c r="E54" s="1"/>
      <c r="F54" s="1"/>
      <c r="G54" s="1"/>
      <c r="H54" s="1"/>
      <c r="I54" s="1"/>
      <c r="J54" s="1"/>
      <c r="K54" s="1"/>
      <c r="L54" s="1"/>
      <c r="M54" s="1"/>
      <c r="N54" s="1"/>
    </row>
    <row r="55" spans="1:14" x14ac:dyDescent="0.2">
      <c r="A55" s="1"/>
      <c r="B55" s="12" t="s">
        <v>200</v>
      </c>
      <c r="C55" s="1" t="s">
        <v>158</v>
      </c>
      <c r="D55" s="1"/>
      <c r="E55" s="1"/>
      <c r="F55" s="1"/>
      <c r="G55" s="1"/>
      <c r="H55" s="1"/>
      <c r="I55" s="1"/>
      <c r="J55" s="1"/>
      <c r="K55" s="1"/>
      <c r="L55" s="1"/>
      <c r="M55" s="1"/>
      <c r="N55" s="1"/>
    </row>
    <row r="56" spans="1:14" x14ac:dyDescent="0.2">
      <c r="A56" s="1"/>
      <c r="B56" s="12"/>
      <c r="C56" s="1" t="s">
        <v>241</v>
      </c>
      <c r="D56" s="1"/>
      <c r="E56" s="1"/>
      <c r="F56" s="1"/>
      <c r="G56" s="1"/>
      <c r="H56" s="1"/>
      <c r="I56" s="1"/>
      <c r="J56" s="1"/>
      <c r="K56" s="1"/>
      <c r="L56" s="1"/>
      <c r="M56" s="1"/>
      <c r="N56" s="1"/>
    </row>
    <row r="57" spans="1:14" x14ac:dyDescent="0.2">
      <c r="A57" s="1"/>
      <c r="B57" s="12"/>
      <c r="C57" s="1" t="s">
        <v>242</v>
      </c>
      <c r="D57" s="1"/>
      <c r="E57" s="1"/>
      <c r="F57" s="1"/>
      <c r="G57" s="1"/>
      <c r="H57" s="1"/>
      <c r="I57" s="1"/>
      <c r="J57" s="1"/>
      <c r="K57" s="1"/>
      <c r="L57" s="1"/>
      <c r="M57" s="1"/>
      <c r="N57" s="1"/>
    </row>
    <row r="58" spans="1:14" x14ac:dyDescent="0.2">
      <c r="A58" s="1"/>
      <c r="B58" s="12"/>
      <c r="C58" s="1"/>
      <c r="D58" s="1"/>
      <c r="E58" s="1"/>
      <c r="F58" s="1"/>
      <c r="G58" s="1"/>
      <c r="H58" s="1"/>
      <c r="I58" s="1"/>
      <c r="J58" s="1"/>
      <c r="K58" s="1"/>
      <c r="L58" s="1"/>
      <c r="M58" s="1"/>
      <c r="N58" s="1"/>
    </row>
    <row r="59" spans="1:14" x14ac:dyDescent="0.2">
      <c r="A59" s="1"/>
      <c r="B59" s="12" t="s">
        <v>64</v>
      </c>
      <c r="C59" s="1" t="s">
        <v>243</v>
      </c>
      <c r="D59" s="1"/>
      <c r="E59" s="1"/>
      <c r="F59" s="1"/>
      <c r="G59" s="1"/>
      <c r="H59" s="1"/>
      <c r="I59" s="1"/>
      <c r="J59" s="1"/>
      <c r="K59" s="1"/>
      <c r="L59" s="1"/>
      <c r="M59" s="1"/>
      <c r="N59" s="1"/>
    </row>
    <row r="60" spans="1:14" x14ac:dyDescent="0.2">
      <c r="A60" s="1"/>
      <c r="B60" s="12"/>
      <c r="C60" s="1" t="s">
        <v>202</v>
      </c>
      <c r="D60" s="1"/>
      <c r="E60" s="1"/>
      <c r="F60" s="1"/>
      <c r="G60" s="1"/>
      <c r="H60" s="1"/>
      <c r="I60" s="1"/>
      <c r="J60" s="1"/>
      <c r="K60" s="1"/>
      <c r="L60" s="1"/>
      <c r="M60" s="1"/>
      <c r="N60" s="1"/>
    </row>
    <row r="61" spans="1:14" x14ac:dyDescent="0.2">
      <c r="A61" s="1"/>
      <c r="B61" s="12"/>
      <c r="C61" s="1" t="s">
        <v>235</v>
      </c>
      <c r="D61" s="1"/>
      <c r="E61" s="1"/>
      <c r="F61" s="1"/>
      <c r="G61" s="1"/>
      <c r="H61" s="1"/>
      <c r="I61" s="1"/>
      <c r="J61" s="1"/>
      <c r="K61" s="1"/>
      <c r="L61" s="1"/>
      <c r="M61" s="1"/>
      <c r="N61" s="1"/>
    </row>
    <row r="62" spans="1:14" ht="13.5" customHeight="1" x14ac:dyDescent="0.2">
      <c r="A62" s="1"/>
      <c r="B62" s="1"/>
      <c r="C62" s="1"/>
      <c r="D62" s="1"/>
      <c r="E62" s="1"/>
      <c r="F62" s="1"/>
      <c r="G62" s="1"/>
      <c r="H62" s="1"/>
      <c r="I62" s="1"/>
      <c r="J62" s="1"/>
      <c r="K62" s="1"/>
      <c r="L62" s="1"/>
      <c r="M62" s="1"/>
      <c r="N62" s="1"/>
    </row>
    <row r="63" spans="1:14" ht="14.4" x14ac:dyDescent="0.2">
      <c r="A63" s="1"/>
      <c r="B63" s="176" t="s">
        <v>3</v>
      </c>
      <c r="C63" s="1"/>
      <c r="D63" s="1"/>
      <c r="E63" s="1"/>
      <c r="F63" s="1"/>
      <c r="G63" s="1"/>
      <c r="H63" s="1"/>
      <c r="I63" s="1"/>
      <c r="J63" s="1"/>
      <c r="K63" s="1"/>
      <c r="L63" s="1"/>
      <c r="M63" s="1"/>
      <c r="N63" s="1"/>
    </row>
    <row r="64" spans="1:14" ht="13.5" customHeight="1" x14ac:dyDescent="0.2">
      <c r="A64" s="1"/>
      <c r="B64" s="1"/>
      <c r="C64" s="1"/>
      <c r="D64" s="1"/>
      <c r="E64" s="1"/>
      <c r="F64" s="1"/>
      <c r="G64" s="1"/>
      <c r="H64" s="1"/>
      <c r="I64" s="1"/>
      <c r="J64" s="1"/>
      <c r="K64" s="1"/>
      <c r="L64" s="1"/>
      <c r="M64" s="1"/>
      <c r="N64" s="1"/>
    </row>
    <row r="65" spans="1:14" ht="13.5" customHeight="1" x14ac:dyDescent="0.2">
      <c r="A65" s="1"/>
      <c r="B65" s="1"/>
      <c r="C65" s="1"/>
      <c r="D65" s="1"/>
      <c r="E65" s="1"/>
      <c r="F65" s="1"/>
      <c r="G65" s="1"/>
      <c r="H65" s="1"/>
      <c r="I65" s="1"/>
      <c r="J65" s="1"/>
      <c r="K65" s="1"/>
      <c r="L65" s="1"/>
      <c r="M65" s="1"/>
      <c r="N65" s="1"/>
    </row>
    <row r="66" spans="1:14" ht="13.5" customHeight="1" x14ac:dyDescent="0.2">
      <c r="A66" s="1"/>
      <c r="B66" s="1"/>
      <c r="C66" s="1"/>
      <c r="D66" s="1"/>
      <c r="E66" s="1"/>
      <c r="F66" s="1"/>
      <c r="G66" s="1"/>
      <c r="H66" s="1"/>
      <c r="I66" s="1"/>
      <c r="J66" s="1"/>
      <c r="K66" s="1"/>
      <c r="L66" s="1"/>
      <c r="M66" s="1"/>
      <c r="N66" s="1"/>
    </row>
    <row r="67" spans="1:14" ht="14.4" x14ac:dyDescent="0.2">
      <c r="A67" s="1"/>
      <c r="B67" s="17"/>
      <c r="C67" s="1"/>
      <c r="D67" s="1"/>
      <c r="E67" s="1"/>
      <c r="F67" s="1"/>
      <c r="G67" s="1"/>
      <c r="H67" s="1"/>
      <c r="I67" s="1"/>
      <c r="J67" s="1"/>
      <c r="K67" s="1"/>
      <c r="L67" s="1"/>
      <c r="M67" s="1"/>
      <c r="N67" s="1"/>
    </row>
    <row r="68" spans="1:14" ht="14.4" x14ac:dyDescent="0.2">
      <c r="A68" s="1"/>
      <c r="B68" s="17"/>
      <c r="C68" s="1"/>
      <c r="D68" s="1"/>
      <c r="E68" s="1"/>
      <c r="F68" s="1"/>
      <c r="G68" s="1"/>
      <c r="H68" s="1"/>
      <c r="I68" s="1"/>
      <c r="J68" s="1"/>
      <c r="K68" s="1"/>
      <c r="L68" s="1"/>
      <c r="M68" s="1"/>
      <c r="N68" s="1"/>
    </row>
    <row r="69" spans="1:14" ht="19.2" x14ac:dyDescent="0.2">
      <c r="A69" s="298" t="s">
        <v>4</v>
      </c>
      <c r="B69" s="298"/>
      <c r="C69" s="298"/>
      <c r="D69" s="298"/>
      <c r="E69" s="298"/>
      <c r="F69" s="298"/>
      <c r="G69" s="298"/>
      <c r="H69" s="298"/>
      <c r="I69" s="298"/>
      <c r="J69" s="298"/>
      <c r="K69" s="298"/>
      <c r="L69" s="298"/>
      <c r="M69" s="298"/>
      <c r="N69" s="298"/>
    </row>
  </sheetData>
  <sheetProtection sheet="1" objects="1" scenarios="1"/>
  <mergeCells count="41">
    <mergeCell ref="A69:N69"/>
    <mergeCell ref="K2:M4"/>
    <mergeCell ref="D11:E13"/>
    <mergeCell ref="F11:L13"/>
    <mergeCell ref="D14:E16"/>
    <mergeCell ref="F14:L16"/>
    <mergeCell ref="D17:E19"/>
    <mergeCell ref="F17:L19"/>
    <mergeCell ref="C20:L21"/>
    <mergeCell ref="B35:E36"/>
    <mergeCell ref="F35:G36"/>
    <mergeCell ref="H35:H36"/>
    <mergeCell ref="I35:L36"/>
    <mergeCell ref="F39:G40"/>
    <mergeCell ref="H39:H40"/>
    <mergeCell ref="I39:L40"/>
    <mergeCell ref="K1:M1"/>
    <mergeCell ref="A7:M7"/>
    <mergeCell ref="C30:L30"/>
    <mergeCell ref="J49:L50"/>
    <mergeCell ref="B47:C48"/>
    <mergeCell ref="D47:E48"/>
    <mergeCell ref="F47:G48"/>
    <mergeCell ref="H47:I48"/>
    <mergeCell ref="J47:L48"/>
    <mergeCell ref="B11:C19"/>
    <mergeCell ref="B49:C50"/>
    <mergeCell ref="D49:E50"/>
    <mergeCell ref="F49:G50"/>
    <mergeCell ref="H49:I50"/>
    <mergeCell ref="B41:E42"/>
    <mergeCell ref="F41:G42"/>
    <mergeCell ref="H41:H42"/>
    <mergeCell ref="I41:L42"/>
    <mergeCell ref="B43:E44"/>
    <mergeCell ref="F43:H44"/>
    <mergeCell ref="B37:E38"/>
    <mergeCell ref="F37:G38"/>
    <mergeCell ref="H37:H38"/>
    <mergeCell ref="I37:L38"/>
    <mergeCell ref="B39:E40"/>
  </mergeCells>
  <phoneticPr fontId="4"/>
  <conditionalFormatting sqref="F11:L13 F17:L19">
    <cfRule type="expression" dxfId="73" priority="39">
      <formula>$D$14="○"</formula>
    </cfRule>
  </conditionalFormatting>
  <conditionalFormatting sqref="F14:L19 D11:L13 F47 H47 J47 B49 D49 F49 H49 J49 D47 B37 B39 B41 B43 I39 H35:H38">
    <cfRule type="expression" dxfId="72" priority="38">
      <formula>#REF!="○"</formula>
    </cfRule>
  </conditionalFormatting>
  <conditionalFormatting sqref="F14:L19">
    <cfRule type="expression" dxfId="71" priority="37">
      <formula>$D$11="○"</formula>
    </cfRule>
  </conditionalFormatting>
  <conditionalFormatting sqref="D11:E13 F11:L16 F47 H47 J47 B49 D49 F49 H49 J49 D47 B37 B39 B41 B43 I39 H35:H38">
    <cfRule type="expression" dxfId="70" priority="36">
      <formula>$D$17="○"</formula>
    </cfRule>
  </conditionalFormatting>
  <conditionalFormatting sqref="D11:E13">
    <cfRule type="expression" dxfId="69" priority="35">
      <formula>$D$14="○"</formula>
    </cfRule>
  </conditionalFormatting>
  <conditionalFormatting sqref="D17:E19">
    <cfRule type="expression" dxfId="68" priority="29">
      <formula>$D$11="○"</formula>
    </cfRule>
  </conditionalFormatting>
  <conditionalFormatting sqref="D14:E16">
    <cfRule type="expression" dxfId="67" priority="34">
      <formula>$D$17="○"</formula>
    </cfRule>
  </conditionalFormatting>
  <conditionalFormatting sqref="D14:E16">
    <cfRule type="expression" dxfId="66" priority="33">
      <formula>#REF!="○"</formula>
    </cfRule>
  </conditionalFormatting>
  <conditionalFormatting sqref="D14:E16">
    <cfRule type="expression" dxfId="65" priority="32">
      <formula>$D$11="○"</formula>
    </cfRule>
  </conditionalFormatting>
  <conditionalFormatting sqref="D17:E19">
    <cfRule type="expression" dxfId="64" priority="31">
      <formula>$D$14="○"</formula>
    </cfRule>
  </conditionalFormatting>
  <conditionalFormatting sqref="D17:E19">
    <cfRule type="expression" dxfId="63" priority="30">
      <formula>#REF!="○"</formula>
    </cfRule>
  </conditionalFormatting>
  <conditionalFormatting sqref="F35:G42">
    <cfRule type="expression" dxfId="62" priority="28">
      <formula>$D$17="○"</formula>
    </cfRule>
  </conditionalFormatting>
  <conditionalFormatting sqref="F35:G42">
    <cfRule type="expression" dxfId="61" priority="27">
      <formula>#REF!="○"</formula>
    </cfRule>
  </conditionalFormatting>
  <conditionalFormatting sqref="F35:G42">
    <cfRule type="expression" dxfId="60" priority="26">
      <formula>$D$11="○"</formula>
    </cfRule>
  </conditionalFormatting>
  <conditionalFormatting sqref="B47">
    <cfRule type="expression" dxfId="59" priority="25">
      <formula>$D$17="○"</formula>
    </cfRule>
  </conditionalFormatting>
  <conditionalFormatting sqref="B47">
    <cfRule type="expression" dxfId="58" priority="24">
      <formula>#REF!="○"</formula>
    </cfRule>
  </conditionalFormatting>
  <conditionalFormatting sqref="B47 F47 H47 J47 B49 D49 F49 H49 J49 D47">
    <cfRule type="expression" dxfId="57" priority="23">
      <formula>$D$11="○"</formula>
    </cfRule>
  </conditionalFormatting>
  <conditionalFormatting sqref="B35">
    <cfRule type="expression" dxfId="56" priority="22">
      <formula>$D$17="○"</formula>
    </cfRule>
  </conditionalFormatting>
  <conditionalFormatting sqref="B35">
    <cfRule type="expression" dxfId="55" priority="21">
      <formula>#REF!="○"</formula>
    </cfRule>
  </conditionalFormatting>
  <conditionalFormatting sqref="B35 B37 B39 B41 B43">
    <cfRule type="expression" dxfId="54" priority="20">
      <formula>$D$11="○"</formula>
    </cfRule>
  </conditionalFormatting>
  <conditionalFormatting sqref="I35">
    <cfRule type="expression" dxfId="53" priority="19">
      <formula>$D$17="○"</formula>
    </cfRule>
  </conditionalFormatting>
  <conditionalFormatting sqref="I35">
    <cfRule type="expression" dxfId="52" priority="18">
      <formula>#REF!="○"</formula>
    </cfRule>
  </conditionalFormatting>
  <conditionalFormatting sqref="I35">
    <cfRule type="expression" dxfId="51" priority="17">
      <formula>$D$11="○"</formula>
    </cfRule>
  </conditionalFormatting>
  <conditionalFormatting sqref="I37">
    <cfRule type="expression" dxfId="50" priority="16">
      <formula>$D$17="○"</formula>
    </cfRule>
  </conditionalFormatting>
  <conditionalFormatting sqref="I37">
    <cfRule type="expression" dxfId="49" priority="15">
      <formula>#REF!="○"</formula>
    </cfRule>
  </conditionalFormatting>
  <conditionalFormatting sqref="I37 I39">
    <cfRule type="expression" dxfId="48" priority="14">
      <formula>$D$11="○"</formula>
    </cfRule>
  </conditionalFormatting>
  <conditionalFormatting sqref="F39:H42">
    <cfRule type="expression" dxfId="47" priority="13">
      <formula>$D$17="○"</formula>
    </cfRule>
  </conditionalFormatting>
  <conditionalFormatting sqref="F39:H42">
    <cfRule type="expression" dxfId="46" priority="12">
      <formula>#REF!="○"</formula>
    </cfRule>
  </conditionalFormatting>
  <conditionalFormatting sqref="F39:H42 H35:H38">
    <cfRule type="expression" dxfId="45" priority="11">
      <formula>$D$11="○"</formula>
    </cfRule>
  </conditionalFormatting>
  <conditionalFormatting sqref="F43">
    <cfRule type="expression" dxfId="44" priority="10">
      <formula>$D$17="○"</formula>
    </cfRule>
  </conditionalFormatting>
  <conditionalFormatting sqref="F43">
    <cfRule type="expression" dxfId="43" priority="9">
      <formula>#REF!="○"</formula>
    </cfRule>
  </conditionalFormatting>
  <conditionalFormatting sqref="F43">
    <cfRule type="expression" dxfId="42" priority="8">
      <formula>$D$11="○"</formula>
    </cfRule>
  </conditionalFormatting>
  <conditionalFormatting sqref="B47:L50 B35:L40 B41:H44">
    <cfRule type="expression" dxfId="41" priority="7">
      <formula>COUNTA($D$11:$E$19)=0</formula>
    </cfRule>
  </conditionalFormatting>
  <conditionalFormatting sqref="B47:L50">
    <cfRule type="expression" dxfId="40" priority="1">
      <formula>$F$43=""</formula>
    </cfRule>
    <cfRule type="expression" dxfId="39" priority="6">
      <formula>$F$43="法定雇用義務 あり"</formula>
    </cfRule>
  </conditionalFormatting>
  <conditionalFormatting sqref="I41">
    <cfRule type="expression" dxfId="38" priority="5">
      <formula>$D$17="○"</formula>
    </cfRule>
  </conditionalFormatting>
  <conditionalFormatting sqref="I41">
    <cfRule type="expression" dxfId="37" priority="4">
      <formula>#REF!="○"</formula>
    </cfRule>
  </conditionalFormatting>
  <conditionalFormatting sqref="I41">
    <cfRule type="expression" dxfId="36" priority="3">
      <formula>$D$11="○"</formula>
    </cfRule>
  </conditionalFormatting>
  <conditionalFormatting sqref="I41:L42">
    <cfRule type="expression" dxfId="35" priority="2">
      <formula>COUNTA($D$11:$E$19)=0</formula>
    </cfRule>
  </conditionalFormatting>
  <dataValidations count="1">
    <dataValidation type="list" allowBlank="1" showInputMessage="1" showErrorMessage="1" sqref="D11:E19" xr:uid="{00000000-0002-0000-1400-000000000000}">
      <formula1>"○"</formula1>
    </dataValidation>
  </dataValidations>
  <printOptions horizontalCentered="1"/>
  <pageMargins left="0.23622047244094491" right="0.23622047244094491" top="0.74803149606299213" bottom="0.15748031496062992" header="0.31496062992125984" footer="0"/>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70C0"/>
    <pageSetUpPr fitToPage="1"/>
  </sheetPr>
  <dimension ref="A1:AG50"/>
  <sheetViews>
    <sheetView showGridLines="0" zoomScaleSheetLayoutView="100" workbookViewId="0">
      <selection activeCell="F9" sqref="F9:L10"/>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83" t="s">
        <v>236</v>
      </c>
      <c r="L1" s="483"/>
      <c r="M1" s="483"/>
      <c r="N1" s="1"/>
      <c r="AA1" s="72"/>
      <c r="AB1" s="73"/>
      <c r="AC1" s="72"/>
      <c r="AD1" s="72"/>
      <c r="AE1" s="72"/>
      <c r="AF1" s="72"/>
      <c r="AG1" s="72"/>
    </row>
    <row r="2" spans="1:33" ht="13.5" customHeight="1" x14ac:dyDescent="0.2">
      <c r="A2" s="1"/>
      <c r="B2" s="1"/>
      <c r="C2" s="1"/>
      <c r="D2" s="1"/>
      <c r="E2" s="1"/>
      <c r="F2" s="1"/>
      <c r="G2" s="1"/>
      <c r="H2" s="1"/>
      <c r="I2" s="1"/>
      <c r="J2" s="1"/>
      <c r="K2" s="698" t="s">
        <v>41</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ht="16.2" x14ac:dyDescent="0.2">
      <c r="A6" s="296" t="s">
        <v>89</v>
      </c>
      <c r="B6" s="296"/>
      <c r="C6" s="296"/>
      <c r="D6" s="296"/>
      <c r="E6" s="296"/>
      <c r="F6" s="296"/>
      <c r="G6" s="296"/>
      <c r="H6" s="296"/>
      <c r="I6" s="296"/>
      <c r="J6" s="296"/>
      <c r="K6" s="296"/>
      <c r="L6" s="296"/>
      <c r="M6" s="296"/>
      <c r="N6" s="1"/>
    </row>
    <row r="7" spans="1:33" x14ac:dyDescent="0.2">
      <c r="A7" s="12"/>
      <c r="B7" s="12"/>
      <c r="C7" s="12"/>
      <c r="D7" s="12"/>
      <c r="E7" s="12"/>
      <c r="F7" s="12"/>
      <c r="G7" s="12"/>
      <c r="H7" s="12"/>
      <c r="I7" s="12"/>
      <c r="J7" s="12"/>
      <c r="K7" s="12"/>
      <c r="L7" s="12"/>
      <c r="M7" s="12"/>
      <c r="N7" s="1"/>
    </row>
    <row r="8" spans="1:33" x14ac:dyDescent="0.2">
      <c r="A8" s="1"/>
      <c r="B8" s="1" t="s">
        <v>14</v>
      </c>
      <c r="C8" s="1"/>
      <c r="D8" s="1"/>
      <c r="E8" s="1"/>
      <c r="F8" s="1"/>
      <c r="G8" s="1"/>
      <c r="H8" s="1"/>
      <c r="I8" s="1"/>
      <c r="J8" s="1"/>
      <c r="K8" s="1"/>
      <c r="L8" s="1"/>
      <c r="M8" s="1"/>
      <c r="N8" s="1"/>
    </row>
    <row r="9" spans="1:33" ht="27" customHeight="1" x14ac:dyDescent="0.2">
      <c r="A9" s="1"/>
      <c r="B9" s="784" t="s">
        <v>237</v>
      </c>
      <c r="C9" s="785"/>
      <c r="D9" s="317"/>
      <c r="E9" s="318"/>
      <c r="F9" s="768" t="s">
        <v>38</v>
      </c>
      <c r="G9" s="769"/>
      <c r="H9" s="770"/>
      <c r="I9" s="770"/>
      <c r="J9" s="770"/>
      <c r="K9" s="770"/>
      <c r="L9" s="771"/>
      <c r="M9" s="24"/>
      <c r="N9" s="1"/>
    </row>
    <row r="10" spans="1:33" ht="27" customHeight="1" x14ac:dyDescent="0.2">
      <c r="A10" s="1"/>
      <c r="B10" s="786"/>
      <c r="C10" s="787"/>
      <c r="D10" s="321"/>
      <c r="E10" s="322"/>
      <c r="F10" s="772"/>
      <c r="G10" s="773"/>
      <c r="H10" s="774"/>
      <c r="I10" s="774"/>
      <c r="J10" s="774"/>
      <c r="K10" s="774"/>
      <c r="L10" s="775"/>
      <c r="M10" s="24"/>
      <c r="N10" s="25"/>
    </row>
    <row r="11" spans="1:33" ht="27" customHeight="1" x14ac:dyDescent="0.2">
      <c r="A11" s="1"/>
      <c r="B11" s="786"/>
      <c r="C11" s="787"/>
      <c r="D11" s="317"/>
      <c r="E11" s="318"/>
      <c r="F11" s="768" t="s">
        <v>161</v>
      </c>
      <c r="G11" s="769"/>
      <c r="H11" s="769"/>
      <c r="I11" s="769"/>
      <c r="J11" s="769"/>
      <c r="K11" s="769"/>
      <c r="L11" s="776"/>
      <c r="M11" s="24"/>
      <c r="N11" s="1"/>
    </row>
    <row r="12" spans="1:33" ht="27" customHeight="1" x14ac:dyDescent="0.2">
      <c r="A12" s="1"/>
      <c r="B12" s="786"/>
      <c r="C12" s="787"/>
      <c r="D12" s="321"/>
      <c r="E12" s="322"/>
      <c r="F12" s="772"/>
      <c r="G12" s="773"/>
      <c r="H12" s="773"/>
      <c r="I12" s="773"/>
      <c r="J12" s="773"/>
      <c r="K12" s="773"/>
      <c r="L12" s="777"/>
      <c r="M12" s="24"/>
      <c r="N12" s="1"/>
    </row>
    <row r="13" spans="1:33" ht="27" customHeight="1" x14ac:dyDescent="0.2">
      <c r="A13" s="1"/>
      <c r="B13" s="786"/>
      <c r="C13" s="787"/>
      <c r="D13" s="317"/>
      <c r="E13" s="318"/>
      <c r="F13" s="778" t="s">
        <v>34</v>
      </c>
      <c r="G13" s="778"/>
      <c r="H13" s="778"/>
      <c r="I13" s="778"/>
      <c r="J13" s="778"/>
      <c r="K13" s="778"/>
      <c r="L13" s="779"/>
      <c r="M13" s="24"/>
      <c r="N13" s="1"/>
    </row>
    <row r="14" spans="1:33" ht="27" customHeight="1" x14ac:dyDescent="0.2">
      <c r="A14" s="1"/>
      <c r="B14" s="786"/>
      <c r="C14" s="787"/>
      <c r="D14" s="321"/>
      <c r="E14" s="322"/>
      <c r="F14" s="780"/>
      <c r="G14" s="780"/>
      <c r="H14" s="780"/>
      <c r="I14" s="780"/>
      <c r="J14" s="780"/>
      <c r="K14" s="780"/>
      <c r="L14" s="781"/>
      <c r="M14" s="24"/>
      <c r="N14" s="1"/>
    </row>
    <row r="15" spans="1:33" ht="27" customHeight="1" x14ac:dyDescent="0.2">
      <c r="A15" s="1"/>
      <c r="B15" s="786"/>
      <c r="C15" s="787"/>
      <c r="D15" s="317"/>
      <c r="E15" s="318"/>
      <c r="F15" s="782" t="s">
        <v>15</v>
      </c>
      <c r="G15" s="778"/>
      <c r="H15" s="778"/>
      <c r="I15" s="778"/>
      <c r="J15" s="778"/>
      <c r="K15" s="778"/>
      <c r="L15" s="779"/>
      <c r="M15" s="24"/>
      <c r="N15" s="1"/>
    </row>
    <row r="16" spans="1:33" ht="27" customHeight="1" x14ac:dyDescent="0.2">
      <c r="A16" s="1"/>
      <c r="B16" s="788"/>
      <c r="C16" s="789"/>
      <c r="D16" s="321"/>
      <c r="E16" s="322"/>
      <c r="F16" s="783"/>
      <c r="G16" s="780"/>
      <c r="H16" s="780"/>
      <c r="I16" s="780"/>
      <c r="J16" s="780"/>
      <c r="K16" s="780"/>
      <c r="L16" s="781"/>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ht="19.2" x14ac:dyDescent="0.2">
      <c r="A50" s="298" t="s">
        <v>4</v>
      </c>
      <c r="B50" s="298"/>
      <c r="C50" s="298"/>
      <c r="D50" s="298"/>
      <c r="E50" s="298"/>
      <c r="F50" s="298"/>
      <c r="G50" s="298"/>
      <c r="H50" s="298"/>
      <c r="I50" s="298"/>
      <c r="J50" s="298"/>
      <c r="K50" s="298"/>
      <c r="L50" s="298"/>
      <c r="M50" s="298"/>
      <c r="N50" s="298"/>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4" priority="4" stopIfTrue="1">
      <formula>$D$9="○"</formula>
    </cfRule>
  </conditionalFormatting>
  <conditionalFormatting sqref="D13:L16 D9:L10">
    <cfRule type="expression" dxfId="33" priority="3" stopIfTrue="1">
      <formula>$D$11="○"</formula>
    </cfRule>
  </conditionalFormatting>
  <conditionalFormatting sqref="D15:L16 D9:L12">
    <cfRule type="expression" dxfId="32" priority="2" stopIfTrue="1">
      <formula>$D$13="○"</formula>
    </cfRule>
  </conditionalFormatting>
  <conditionalFormatting sqref="D9:L14">
    <cfRule type="expression" dxfId="31" priority="1" stopIfTrue="1">
      <formula>$D$15="○"</formula>
    </cfRule>
  </conditionalFormatting>
  <dataValidations count="2">
    <dataValidation type="list" allowBlank="1" showInputMessage="1" showErrorMessage="1" sqref="D14:E14" xr:uid="{00000000-0002-0000-1500-000000000000}">
      <formula1>$N$10:$N$11</formula1>
    </dataValidation>
    <dataValidation type="list" allowBlank="1" showInputMessage="1" showErrorMessage="1" sqref="D9:E13 D15:E16" xr:uid="{00000000-0002-0000-1500-000001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DF89-A3D3-439A-B1D4-C0E0EC3BC3C7}">
  <sheetPr>
    <tabColor rgb="FF0070C0"/>
    <pageSetUpPr fitToPage="1"/>
  </sheetPr>
  <dimension ref="A1:AG54"/>
  <sheetViews>
    <sheetView showGridLines="0" zoomScaleSheetLayoutView="100" workbookViewId="0">
      <selection activeCell="D13" sqref="D13:E1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83" t="s">
        <v>236</v>
      </c>
      <c r="L1" s="483"/>
      <c r="M1" s="483"/>
      <c r="N1" s="1"/>
      <c r="AA1" s="72"/>
      <c r="AB1" s="73"/>
      <c r="AC1" s="72"/>
      <c r="AD1" s="72"/>
      <c r="AE1" s="72"/>
      <c r="AF1" s="72"/>
      <c r="AG1" s="72"/>
    </row>
    <row r="2" spans="1:33" ht="13.5" customHeight="1" x14ac:dyDescent="0.2">
      <c r="A2" s="1"/>
      <c r="B2" s="1"/>
      <c r="C2" s="1"/>
      <c r="D2" s="1"/>
      <c r="E2" s="1"/>
      <c r="F2" s="1"/>
      <c r="G2" s="1"/>
      <c r="H2" s="1"/>
      <c r="I2" s="1"/>
      <c r="J2" s="1"/>
      <c r="K2" s="698" t="s">
        <v>263</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s="59" customFormat="1" ht="14.4" x14ac:dyDescent="0.2">
      <c r="A6" s="63"/>
      <c r="B6" s="17"/>
      <c r="C6" s="63"/>
      <c r="D6" s="63"/>
      <c r="E6" s="63"/>
      <c r="F6" s="63"/>
      <c r="G6" s="63"/>
      <c r="H6" s="63"/>
      <c r="I6" s="63"/>
      <c r="J6" s="63"/>
      <c r="K6" s="63"/>
      <c r="L6" s="63"/>
      <c r="M6" s="63"/>
      <c r="N6" s="63"/>
    </row>
    <row r="7" spans="1:33" s="59" customFormat="1" ht="14.4" x14ac:dyDescent="0.2">
      <c r="A7" s="63"/>
      <c r="B7" s="17"/>
      <c r="C7" s="63"/>
      <c r="D7" s="63"/>
      <c r="E7" s="63"/>
      <c r="F7" s="63"/>
      <c r="G7" s="63"/>
      <c r="H7" s="63"/>
      <c r="I7" s="63"/>
      <c r="J7" s="63"/>
      <c r="K7" s="63"/>
      <c r="L7" s="63"/>
      <c r="M7" s="63"/>
      <c r="N7" s="63"/>
    </row>
    <row r="8" spans="1:33" ht="16.2" x14ac:dyDescent="0.2">
      <c r="A8" s="296" t="s">
        <v>262</v>
      </c>
      <c r="B8" s="296"/>
      <c r="C8" s="296"/>
      <c r="D8" s="296"/>
      <c r="E8" s="296"/>
      <c r="F8" s="296"/>
      <c r="G8" s="296"/>
      <c r="H8" s="296"/>
      <c r="I8" s="296"/>
      <c r="J8" s="296"/>
      <c r="K8" s="296"/>
      <c r="L8" s="296"/>
      <c r="M8" s="296"/>
      <c r="N8" s="1"/>
    </row>
    <row r="9" spans="1:33" x14ac:dyDescent="0.2">
      <c r="A9" s="228"/>
      <c r="B9" s="228"/>
      <c r="C9" s="228"/>
      <c r="D9" s="228"/>
      <c r="E9" s="228"/>
      <c r="F9" s="228"/>
      <c r="G9" s="228"/>
      <c r="H9" s="228"/>
      <c r="I9" s="228"/>
      <c r="J9" s="228"/>
      <c r="K9" s="228"/>
      <c r="L9" s="228"/>
      <c r="M9" s="228"/>
      <c r="N9" s="1"/>
    </row>
    <row r="10" spans="1:33" x14ac:dyDescent="0.2">
      <c r="A10" s="1"/>
      <c r="B10" s="1"/>
      <c r="C10" s="1"/>
      <c r="D10" s="1"/>
      <c r="E10" s="1"/>
      <c r="F10" s="1"/>
      <c r="G10" s="1"/>
      <c r="H10" s="1"/>
      <c r="I10" s="1"/>
      <c r="J10" s="1"/>
      <c r="K10" s="1"/>
      <c r="L10" s="1"/>
      <c r="M10" s="1"/>
      <c r="N10" s="1"/>
    </row>
    <row r="11" spans="1:33" ht="27" customHeight="1" x14ac:dyDescent="0.2">
      <c r="A11" s="1"/>
      <c r="B11" s="889" t="s">
        <v>144</v>
      </c>
      <c r="C11" s="889"/>
      <c r="D11" s="317"/>
      <c r="E11" s="318"/>
      <c r="F11" s="768" t="s">
        <v>261</v>
      </c>
      <c r="G11" s="769"/>
      <c r="H11" s="769"/>
      <c r="I11" s="769"/>
      <c r="J11" s="769"/>
      <c r="K11" s="769"/>
      <c r="L11" s="776"/>
      <c r="M11" s="24"/>
      <c r="N11" s="1"/>
    </row>
    <row r="12" spans="1:33" ht="27" customHeight="1" x14ac:dyDescent="0.2">
      <c r="A12" s="1"/>
      <c r="B12" s="889"/>
      <c r="C12" s="889"/>
      <c r="D12" s="321"/>
      <c r="E12" s="322"/>
      <c r="F12" s="772"/>
      <c r="G12" s="773"/>
      <c r="H12" s="773"/>
      <c r="I12" s="773"/>
      <c r="J12" s="773"/>
      <c r="K12" s="773"/>
      <c r="L12" s="777"/>
      <c r="M12" s="24"/>
      <c r="N12" s="25"/>
    </row>
    <row r="13" spans="1:33" ht="27" customHeight="1" x14ac:dyDescent="0.2">
      <c r="A13" s="1"/>
      <c r="B13" s="889"/>
      <c r="C13" s="889"/>
      <c r="D13" s="317"/>
      <c r="E13" s="318"/>
      <c r="F13" s="768" t="s">
        <v>260</v>
      </c>
      <c r="G13" s="769"/>
      <c r="H13" s="769"/>
      <c r="I13" s="769"/>
      <c r="J13" s="769"/>
      <c r="K13" s="769"/>
      <c r="L13" s="776"/>
      <c r="M13" s="24"/>
      <c r="N13" s="25"/>
    </row>
    <row r="14" spans="1:33" ht="27" customHeight="1" x14ac:dyDescent="0.2">
      <c r="A14" s="1"/>
      <c r="B14" s="889"/>
      <c r="C14" s="889"/>
      <c r="D14" s="321"/>
      <c r="E14" s="322"/>
      <c r="F14" s="772"/>
      <c r="G14" s="773"/>
      <c r="H14" s="773"/>
      <c r="I14" s="773"/>
      <c r="J14" s="773"/>
      <c r="K14" s="773"/>
      <c r="L14" s="777"/>
      <c r="M14" s="24"/>
      <c r="N14" s="25"/>
    </row>
    <row r="15" spans="1:33" ht="27" customHeight="1" x14ac:dyDescent="0.2">
      <c r="A15" s="1"/>
      <c r="B15" s="889"/>
      <c r="C15" s="889"/>
      <c r="D15" s="317"/>
      <c r="E15" s="318"/>
      <c r="F15" s="782" t="s">
        <v>15</v>
      </c>
      <c r="G15" s="778"/>
      <c r="H15" s="778"/>
      <c r="I15" s="778"/>
      <c r="J15" s="778"/>
      <c r="K15" s="778"/>
      <c r="L15" s="779"/>
      <c r="M15" s="24"/>
      <c r="N15" s="1"/>
    </row>
    <row r="16" spans="1:33" ht="27" customHeight="1" x14ac:dyDescent="0.2">
      <c r="A16" s="1"/>
      <c r="B16" s="889"/>
      <c r="C16" s="889"/>
      <c r="D16" s="321"/>
      <c r="E16" s="322"/>
      <c r="F16" s="783"/>
      <c r="G16" s="780"/>
      <c r="H16" s="780"/>
      <c r="I16" s="780"/>
      <c r="J16" s="780"/>
      <c r="K16" s="780"/>
      <c r="L16" s="781"/>
      <c r="M16" s="1"/>
      <c r="N16" s="1"/>
    </row>
    <row r="17" spans="1:14" ht="13.5" customHeight="1" x14ac:dyDescent="0.2">
      <c r="A17" s="1"/>
      <c r="B17" s="14"/>
      <c r="C17" s="14"/>
      <c r="D17" s="79" t="str">
        <f>IF(COUNTBLANK(D11:E16)=12,"　↑　該当するものいずれか１つに○",IF(COUNTBLANK(D11:E16)=11,"","　↑　いずれか１つに○"))</f>
        <v>　↑　該当するものいずれか１つに○</v>
      </c>
      <c r="E17" s="14"/>
      <c r="F17" s="14"/>
      <c r="G17" s="14"/>
      <c r="H17" s="14"/>
      <c r="I17" s="14"/>
      <c r="J17" s="14"/>
      <c r="K17" s="14"/>
      <c r="L17" s="14"/>
      <c r="M17" s="1"/>
      <c r="N17" s="1"/>
    </row>
    <row r="18" spans="1:14" s="59" customFormat="1" ht="14.4" x14ac:dyDescent="0.2">
      <c r="A18" s="63"/>
      <c r="B18" s="17"/>
      <c r="C18" s="63"/>
      <c r="D18" s="63"/>
      <c r="E18" s="63"/>
      <c r="F18" s="63"/>
      <c r="G18" s="63"/>
      <c r="H18" s="63"/>
      <c r="I18" s="63"/>
      <c r="J18" s="63"/>
      <c r="K18" s="63"/>
      <c r="L18" s="63"/>
      <c r="M18" s="63"/>
      <c r="N18" s="63"/>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ht="13.5" customHeight="1" x14ac:dyDescent="0.2">
      <c r="A22" s="1"/>
      <c r="B22" s="14"/>
      <c r="C22" s="14"/>
      <c r="D22" s="79"/>
      <c r="E22" s="14"/>
      <c r="F22" s="14"/>
      <c r="G22" s="14"/>
      <c r="H22" s="14"/>
      <c r="I22" s="14"/>
      <c r="J22" s="14"/>
      <c r="K22" s="14"/>
      <c r="L22" s="14"/>
      <c r="M22" s="1"/>
      <c r="N22" s="1"/>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s="59" customFormat="1" ht="14.4" x14ac:dyDescent="0.2">
      <c r="A50" s="63"/>
      <c r="B50" s="17"/>
      <c r="C50" s="63"/>
      <c r="D50" s="63"/>
      <c r="E50" s="63"/>
      <c r="F50" s="63"/>
      <c r="G50" s="63"/>
      <c r="H50" s="63"/>
      <c r="I50" s="63"/>
      <c r="J50" s="63"/>
      <c r="K50" s="63"/>
      <c r="L50" s="63"/>
      <c r="M50" s="63"/>
      <c r="N50" s="63"/>
    </row>
    <row r="51" spans="1:14" s="59" customFormat="1" ht="14.4" x14ac:dyDescent="0.2">
      <c r="A51" s="63"/>
      <c r="B51" s="17"/>
      <c r="C51" s="63"/>
      <c r="D51" s="63"/>
      <c r="E51" s="63"/>
      <c r="F51" s="63"/>
      <c r="G51" s="63"/>
      <c r="H51" s="63"/>
      <c r="I51" s="63"/>
      <c r="J51" s="63"/>
      <c r="K51" s="63"/>
      <c r="L51" s="63"/>
      <c r="M51" s="63"/>
      <c r="N51" s="63"/>
    </row>
    <row r="52" spans="1:14" s="59" customFormat="1" ht="14.4" x14ac:dyDescent="0.2">
      <c r="A52" s="63"/>
      <c r="B52" s="17"/>
      <c r="C52" s="63"/>
      <c r="D52" s="63"/>
      <c r="E52" s="63"/>
      <c r="F52" s="63"/>
      <c r="G52" s="63"/>
      <c r="H52" s="63"/>
      <c r="I52" s="63"/>
      <c r="J52" s="63"/>
      <c r="K52" s="63"/>
      <c r="L52" s="63"/>
      <c r="M52" s="63"/>
      <c r="N52" s="63"/>
    </row>
    <row r="53" spans="1:14" s="59" customFormat="1" ht="14.4" x14ac:dyDescent="0.2">
      <c r="A53" s="63"/>
      <c r="B53" s="17"/>
      <c r="C53" s="63"/>
      <c r="D53" s="63"/>
      <c r="E53" s="63"/>
      <c r="F53" s="63"/>
      <c r="G53" s="63"/>
      <c r="H53" s="63"/>
      <c r="I53" s="63"/>
      <c r="J53" s="63"/>
      <c r="K53" s="63"/>
      <c r="L53" s="63"/>
      <c r="M53" s="63"/>
      <c r="N53" s="63"/>
    </row>
    <row r="54" spans="1:14" ht="19.2" x14ac:dyDescent="0.2">
      <c r="A54" s="298" t="s">
        <v>4</v>
      </c>
      <c r="B54" s="298"/>
      <c r="C54" s="298"/>
      <c r="D54" s="298"/>
      <c r="E54" s="298"/>
      <c r="F54" s="298"/>
      <c r="G54" s="298"/>
      <c r="H54" s="298"/>
      <c r="I54" s="298"/>
      <c r="J54" s="298"/>
      <c r="K54" s="298"/>
      <c r="L54" s="298"/>
      <c r="M54" s="298"/>
      <c r="N54" s="298"/>
    </row>
  </sheetData>
  <mergeCells count="11">
    <mergeCell ref="F15:L16"/>
    <mergeCell ref="A54:N54"/>
    <mergeCell ref="K1:M1"/>
    <mergeCell ref="K2:M4"/>
    <mergeCell ref="A8:M8"/>
    <mergeCell ref="B11:C16"/>
    <mergeCell ref="D11:E12"/>
    <mergeCell ref="F11:L12"/>
    <mergeCell ref="D13:E14"/>
    <mergeCell ref="F13:L14"/>
    <mergeCell ref="D15:E16"/>
  </mergeCells>
  <phoneticPr fontId="126"/>
  <conditionalFormatting sqref="D13:L14">
    <cfRule type="expression" dxfId="30" priority="1">
      <formula>$D$15="○"</formula>
    </cfRule>
    <cfRule type="expression" dxfId="29" priority="4">
      <formula>$D$11="○"</formula>
    </cfRule>
  </conditionalFormatting>
  <conditionalFormatting sqref="D11:L12">
    <cfRule type="expression" dxfId="28" priority="3">
      <formula>$D$13="○"</formula>
    </cfRule>
    <cfRule type="expression" dxfId="27" priority="5" stopIfTrue="1">
      <formula>$D$15="○"</formula>
    </cfRule>
  </conditionalFormatting>
  <conditionalFormatting sqref="D15:L16">
    <cfRule type="expression" dxfId="26" priority="2">
      <formula>$D$11="○"</formula>
    </cfRule>
    <cfRule type="expression" dxfId="25" priority="6" stopIfTrue="1">
      <formula>$D$13="○"</formula>
    </cfRule>
  </conditionalFormatting>
  <dataValidations count="1">
    <dataValidation type="list" allowBlank="1" showInputMessage="1" showErrorMessage="1" sqref="D11:E16" xr:uid="{266641E1-C817-479E-BAFD-CB0A4CC347E3}">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0070C0"/>
    <pageSetUpPr fitToPage="1"/>
  </sheetPr>
  <dimension ref="A1:AG66"/>
  <sheetViews>
    <sheetView showGridLines="0" zoomScaleSheetLayoutView="100" workbookViewId="0">
      <selection activeCell="F11" sqref="F11:L16"/>
    </sheetView>
  </sheetViews>
  <sheetFormatPr defaultColWidth="6.44140625" defaultRowHeight="13.2" x14ac:dyDescent="0.2"/>
  <cols>
    <col min="1" max="13" width="6.44140625" style="9"/>
    <col min="14" max="14" width="2.44140625" style="9" customWidth="1"/>
    <col min="15" max="16384" width="6.44140625" style="9"/>
  </cols>
  <sheetData>
    <row r="1" spans="1:33" ht="24" customHeight="1" x14ac:dyDescent="0.2">
      <c r="A1" s="1"/>
      <c r="B1" s="1"/>
      <c r="C1" s="1"/>
      <c r="D1" s="1"/>
      <c r="E1" s="1"/>
      <c r="F1" s="1"/>
      <c r="G1" s="1"/>
      <c r="H1" s="1"/>
      <c r="I1" s="211"/>
      <c r="J1" s="211"/>
      <c r="K1" s="483" t="s">
        <v>236</v>
      </c>
      <c r="L1" s="483"/>
      <c r="M1" s="483"/>
      <c r="N1" s="1"/>
      <c r="AA1" s="72"/>
      <c r="AB1" s="73"/>
      <c r="AC1" s="72"/>
      <c r="AD1" s="72"/>
      <c r="AE1" s="72"/>
      <c r="AF1" s="72"/>
      <c r="AG1" s="72"/>
    </row>
    <row r="2" spans="1:33" ht="13.5" customHeight="1" x14ac:dyDescent="0.2">
      <c r="A2" s="1"/>
      <c r="B2" s="1"/>
      <c r="C2" s="1"/>
      <c r="D2" s="1"/>
      <c r="E2" s="1"/>
      <c r="F2" s="1"/>
      <c r="G2" s="1"/>
      <c r="H2" s="1"/>
      <c r="I2" s="1"/>
      <c r="J2" s="1"/>
      <c r="K2" s="698" t="s">
        <v>152</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ht="23.4" x14ac:dyDescent="0.2">
      <c r="A5" s="1"/>
      <c r="B5" s="1"/>
      <c r="C5" s="1"/>
      <c r="D5" s="1"/>
      <c r="E5" s="1"/>
      <c r="F5" s="1"/>
      <c r="G5" s="1"/>
      <c r="H5" s="890"/>
      <c r="I5" s="890"/>
      <c r="J5" s="890"/>
      <c r="K5" s="890"/>
      <c r="L5" s="890"/>
      <c r="M5" s="890"/>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296" t="s">
        <v>258</v>
      </c>
      <c r="B8" s="296"/>
      <c r="C8" s="296"/>
      <c r="D8" s="296"/>
      <c r="E8" s="296"/>
      <c r="F8" s="296"/>
      <c r="G8" s="296"/>
      <c r="H8" s="296"/>
      <c r="I8" s="296"/>
      <c r="J8" s="296"/>
      <c r="K8" s="296"/>
      <c r="L8" s="296"/>
      <c r="M8" s="296"/>
      <c r="N8" s="1"/>
    </row>
    <row r="9" spans="1:33" x14ac:dyDescent="0.2">
      <c r="A9" s="207"/>
      <c r="B9" s="207"/>
      <c r="C9" s="207"/>
      <c r="D9" s="207"/>
      <c r="E9" s="207"/>
      <c r="F9" s="207"/>
      <c r="G9" s="207"/>
      <c r="H9" s="207"/>
      <c r="I9" s="207"/>
      <c r="J9" s="207"/>
      <c r="K9" s="207"/>
      <c r="L9" s="207"/>
      <c r="M9" s="207"/>
      <c r="N9" s="1"/>
    </row>
    <row r="10" spans="1:33" x14ac:dyDescent="0.2">
      <c r="A10" s="208"/>
      <c r="B10" s="208"/>
      <c r="C10" s="208"/>
      <c r="D10" s="208"/>
      <c r="E10" s="208"/>
      <c r="F10" s="208"/>
      <c r="G10" s="208"/>
      <c r="H10" s="208"/>
      <c r="I10" s="208"/>
      <c r="J10" s="208"/>
      <c r="K10" s="208"/>
      <c r="L10" s="208"/>
      <c r="M10" s="208"/>
      <c r="N10" s="1"/>
    </row>
    <row r="11" spans="1:33" ht="13.5" customHeight="1" x14ac:dyDescent="0.2">
      <c r="A11" s="208"/>
      <c r="B11" s="908" t="s">
        <v>153</v>
      </c>
      <c r="C11" s="909"/>
      <c r="D11" s="317"/>
      <c r="E11" s="318"/>
      <c r="F11" s="891" t="s">
        <v>160</v>
      </c>
      <c r="G11" s="892"/>
      <c r="H11" s="892"/>
      <c r="I11" s="892"/>
      <c r="J11" s="892"/>
      <c r="K11" s="892"/>
      <c r="L11" s="893"/>
      <c r="M11" s="166"/>
      <c r="N11" s="1"/>
    </row>
    <row r="12" spans="1:33" ht="13.5" customHeight="1" x14ac:dyDescent="0.2">
      <c r="A12" s="208"/>
      <c r="B12" s="910"/>
      <c r="C12" s="911"/>
      <c r="D12" s="319"/>
      <c r="E12" s="320"/>
      <c r="F12" s="894"/>
      <c r="G12" s="895"/>
      <c r="H12" s="895"/>
      <c r="I12" s="895"/>
      <c r="J12" s="895"/>
      <c r="K12" s="895"/>
      <c r="L12" s="896"/>
      <c r="M12" s="166"/>
      <c r="N12" s="25"/>
    </row>
    <row r="13" spans="1:33" ht="13.5" customHeight="1" x14ac:dyDescent="0.2">
      <c r="A13" s="208"/>
      <c r="B13" s="910"/>
      <c r="C13" s="911"/>
      <c r="D13" s="319"/>
      <c r="E13" s="320"/>
      <c r="F13" s="894"/>
      <c r="G13" s="895"/>
      <c r="H13" s="895"/>
      <c r="I13" s="895"/>
      <c r="J13" s="895"/>
      <c r="K13" s="895"/>
      <c r="L13" s="896"/>
      <c r="M13" s="166"/>
      <c r="N13" s="1"/>
    </row>
    <row r="14" spans="1:33" ht="13.5" customHeight="1" x14ac:dyDescent="0.2">
      <c r="A14" s="208"/>
      <c r="B14" s="910"/>
      <c r="C14" s="911"/>
      <c r="D14" s="319"/>
      <c r="E14" s="320"/>
      <c r="F14" s="894"/>
      <c r="G14" s="895"/>
      <c r="H14" s="895"/>
      <c r="I14" s="895"/>
      <c r="J14" s="895"/>
      <c r="K14" s="895"/>
      <c r="L14" s="896"/>
      <c r="M14" s="166"/>
      <c r="N14" s="1"/>
    </row>
    <row r="15" spans="1:33" ht="13.5" customHeight="1" x14ac:dyDescent="0.2">
      <c r="A15" s="208"/>
      <c r="B15" s="910"/>
      <c r="C15" s="911"/>
      <c r="D15" s="319"/>
      <c r="E15" s="320"/>
      <c r="F15" s="897"/>
      <c r="G15" s="895"/>
      <c r="H15" s="895"/>
      <c r="I15" s="895"/>
      <c r="J15" s="895"/>
      <c r="K15" s="895"/>
      <c r="L15" s="896"/>
      <c r="M15" s="166"/>
      <c r="N15" s="1"/>
    </row>
    <row r="16" spans="1:33" ht="13.5" customHeight="1" x14ac:dyDescent="0.2">
      <c r="A16" s="208"/>
      <c r="B16" s="910"/>
      <c r="C16" s="911"/>
      <c r="D16" s="321"/>
      <c r="E16" s="322"/>
      <c r="F16" s="898"/>
      <c r="G16" s="899"/>
      <c r="H16" s="899"/>
      <c r="I16" s="899"/>
      <c r="J16" s="899"/>
      <c r="K16" s="899"/>
      <c r="L16" s="900"/>
      <c r="M16" s="166"/>
      <c r="N16" s="1"/>
    </row>
    <row r="17" spans="1:14" ht="13.5" customHeight="1" x14ac:dyDescent="0.2">
      <c r="A17" s="208"/>
      <c r="B17" s="910"/>
      <c r="C17" s="911"/>
      <c r="D17" s="317"/>
      <c r="E17" s="318"/>
      <c r="F17" s="891" t="s">
        <v>21</v>
      </c>
      <c r="G17" s="892"/>
      <c r="H17" s="892"/>
      <c r="I17" s="892"/>
      <c r="J17" s="892"/>
      <c r="K17" s="892"/>
      <c r="L17" s="893"/>
      <c r="M17" s="166"/>
      <c r="N17" s="1"/>
    </row>
    <row r="18" spans="1:14" ht="13.5" customHeight="1" x14ac:dyDescent="0.2">
      <c r="A18" s="208"/>
      <c r="B18" s="910"/>
      <c r="C18" s="911"/>
      <c r="D18" s="319"/>
      <c r="E18" s="320"/>
      <c r="F18" s="894"/>
      <c r="G18" s="895"/>
      <c r="H18" s="895"/>
      <c r="I18" s="895"/>
      <c r="J18" s="895"/>
      <c r="K18" s="895"/>
      <c r="L18" s="896"/>
      <c r="M18" s="166"/>
      <c r="N18" s="1"/>
    </row>
    <row r="19" spans="1:14" ht="13.5" customHeight="1" x14ac:dyDescent="0.2">
      <c r="A19" s="208"/>
      <c r="B19" s="910"/>
      <c r="C19" s="911"/>
      <c r="D19" s="319"/>
      <c r="E19" s="320"/>
      <c r="F19" s="894"/>
      <c r="G19" s="895"/>
      <c r="H19" s="895"/>
      <c r="I19" s="895"/>
      <c r="J19" s="895"/>
      <c r="K19" s="895"/>
      <c r="L19" s="896"/>
      <c r="M19" s="166"/>
      <c r="N19" s="1"/>
    </row>
    <row r="20" spans="1:14" ht="13.5" customHeight="1" x14ac:dyDescent="0.2">
      <c r="A20" s="208"/>
      <c r="B20" s="910"/>
      <c r="C20" s="911"/>
      <c r="D20" s="319"/>
      <c r="E20" s="320"/>
      <c r="F20" s="894"/>
      <c r="G20" s="895"/>
      <c r="H20" s="895"/>
      <c r="I20" s="895"/>
      <c r="J20" s="895"/>
      <c r="K20" s="895"/>
      <c r="L20" s="896"/>
      <c r="M20" s="166"/>
      <c r="N20" s="1"/>
    </row>
    <row r="21" spans="1:14" ht="13.5" customHeight="1" x14ac:dyDescent="0.2">
      <c r="A21" s="208"/>
      <c r="B21" s="910"/>
      <c r="C21" s="911"/>
      <c r="D21" s="319"/>
      <c r="E21" s="320"/>
      <c r="F21" s="897"/>
      <c r="G21" s="895"/>
      <c r="H21" s="895"/>
      <c r="I21" s="895"/>
      <c r="J21" s="895"/>
      <c r="K21" s="895"/>
      <c r="L21" s="896"/>
      <c r="M21" s="166"/>
      <c r="N21" s="1"/>
    </row>
    <row r="22" spans="1:14" ht="13.5" customHeight="1" x14ac:dyDescent="0.2">
      <c r="A22" s="208"/>
      <c r="B22" s="910"/>
      <c r="C22" s="911"/>
      <c r="D22" s="321"/>
      <c r="E22" s="322"/>
      <c r="F22" s="898"/>
      <c r="G22" s="899"/>
      <c r="H22" s="899"/>
      <c r="I22" s="899"/>
      <c r="J22" s="899"/>
      <c r="K22" s="899"/>
      <c r="L22" s="900"/>
      <c r="M22" s="166"/>
      <c r="N22" s="1"/>
    </row>
    <row r="23" spans="1:14" ht="13.5" customHeight="1" x14ac:dyDescent="0.2">
      <c r="A23" s="208"/>
      <c r="B23" s="910"/>
      <c r="C23" s="910"/>
      <c r="D23" s="317"/>
      <c r="E23" s="318"/>
      <c r="F23" s="891" t="s">
        <v>58</v>
      </c>
      <c r="G23" s="892"/>
      <c r="H23" s="892"/>
      <c r="I23" s="892"/>
      <c r="J23" s="892"/>
      <c r="K23" s="892"/>
      <c r="L23" s="893"/>
      <c r="M23" s="166"/>
      <c r="N23" s="1"/>
    </row>
    <row r="24" spans="1:14" ht="13.5" customHeight="1" x14ac:dyDescent="0.2">
      <c r="A24" s="208"/>
      <c r="B24" s="910"/>
      <c r="C24" s="910"/>
      <c r="D24" s="319"/>
      <c r="E24" s="320"/>
      <c r="F24" s="894"/>
      <c r="G24" s="895"/>
      <c r="H24" s="895"/>
      <c r="I24" s="895"/>
      <c r="J24" s="895"/>
      <c r="K24" s="895"/>
      <c r="L24" s="896"/>
      <c r="M24" s="166"/>
      <c r="N24" s="1"/>
    </row>
    <row r="25" spans="1:14" ht="13.5" customHeight="1" x14ac:dyDescent="0.2">
      <c r="A25" s="208"/>
      <c r="B25" s="910"/>
      <c r="C25" s="910"/>
      <c r="D25" s="319"/>
      <c r="E25" s="320"/>
      <c r="F25" s="894"/>
      <c r="G25" s="895"/>
      <c r="H25" s="895"/>
      <c r="I25" s="895"/>
      <c r="J25" s="895"/>
      <c r="K25" s="895"/>
      <c r="L25" s="896"/>
      <c r="M25" s="166"/>
      <c r="N25" s="1"/>
    </row>
    <row r="26" spans="1:14" ht="13.5" customHeight="1" x14ac:dyDescent="0.2">
      <c r="A26" s="208"/>
      <c r="B26" s="910"/>
      <c r="C26" s="910"/>
      <c r="D26" s="319"/>
      <c r="E26" s="320"/>
      <c r="F26" s="894"/>
      <c r="G26" s="895"/>
      <c r="H26" s="895"/>
      <c r="I26" s="895"/>
      <c r="J26" s="895"/>
      <c r="K26" s="895"/>
      <c r="L26" s="896"/>
      <c r="M26" s="166"/>
      <c r="N26" s="1"/>
    </row>
    <row r="27" spans="1:14" ht="13.5" customHeight="1" x14ac:dyDescent="0.2">
      <c r="A27" s="208"/>
      <c r="B27" s="910"/>
      <c r="C27" s="910"/>
      <c r="D27" s="319"/>
      <c r="E27" s="320"/>
      <c r="F27" s="897"/>
      <c r="G27" s="895"/>
      <c r="H27" s="895"/>
      <c r="I27" s="895"/>
      <c r="J27" s="895"/>
      <c r="K27" s="895"/>
      <c r="L27" s="896"/>
      <c r="M27" s="166"/>
      <c r="N27" s="1"/>
    </row>
    <row r="28" spans="1:14" ht="13.5" customHeight="1" x14ac:dyDescent="0.2">
      <c r="A28" s="208"/>
      <c r="B28" s="910"/>
      <c r="C28" s="910"/>
      <c r="D28" s="321"/>
      <c r="E28" s="322"/>
      <c r="F28" s="898"/>
      <c r="G28" s="899"/>
      <c r="H28" s="899"/>
      <c r="I28" s="899"/>
      <c r="J28" s="899"/>
      <c r="K28" s="899"/>
      <c r="L28" s="900"/>
      <c r="M28" s="166"/>
      <c r="N28" s="1"/>
    </row>
    <row r="29" spans="1:14" ht="13.5" customHeight="1" x14ac:dyDescent="0.2">
      <c r="A29" s="208"/>
      <c r="B29" s="910"/>
      <c r="C29" s="911"/>
      <c r="D29" s="317"/>
      <c r="E29" s="318"/>
      <c r="F29" s="891" t="s">
        <v>190</v>
      </c>
      <c r="G29" s="901"/>
      <c r="H29" s="901"/>
      <c r="I29" s="901"/>
      <c r="J29" s="901"/>
      <c r="K29" s="901"/>
      <c r="L29" s="902"/>
      <c r="M29" s="166"/>
      <c r="N29" s="1"/>
    </row>
    <row r="30" spans="1:14" ht="13.5" customHeight="1" x14ac:dyDescent="0.2">
      <c r="A30" s="208"/>
      <c r="B30" s="910"/>
      <c r="C30" s="911"/>
      <c r="D30" s="319"/>
      <c r="E30" s="320"/>
      <c r="F30" s="894"/>
      <c r="G30" s="903"/>
      <c r="H30" s="903"/>
      <c r="I30" s="903"/>
      <c r="J30" s="903"/>
      <c r="K30" s="903"/>
      <c r="L30" s="904"/>
      <c r="M30" s="166"/>
      <c r="N30" s="1"/>
    </row>
    <row r="31" spans="1:14" ht="13.5" customHeight="1" x14ac:dyDescent="0.2">
      <c r="A31" s="208"/>
      <c r="B31" s="910"/>
      <c r="C31" s="911"/>
      <c r="D31" s="319"/>
      <c r="E31" s="320"/>
      <c r="F31" s="894"/>
      <c r="G31" s="903"/>
      <c r="H31" s="903"/>
      <c r="I31" s="903"/>
      <c r="J31" s="903"/>
      <c r="K31" s="903"/>
      <c r="L31" s="904"/>
      <c r="M31" s="166"/>
      <c r="N31" s="1"/>
    </row>
    <row r="32" spans="1:14" ht="13.5" customHeight="1" x14ac:dyDescent="0.2">
      <c r="A32" s="208"/>
      <c r="B32" s="910"/>
      <c r="C32" s="911"/>
      <c r="D32" s="319"/>
      <c r="E32" s="320"/>
      <c r="F32" s="894"/>
      <c r="G32" s="903"/>
      <c r="H32" s="903"/>
      <c r="I32" s="903"/>
      <c r="J32" s="903"/>
      <c r="K32" s="903"/>
      <c r="L32" s="904"/>
      <c r="M32" s="166"/>
      <c r="N32" s="1"/>
    </row>
    <row r="33" spans="1:14" ht="13.5" customHeight="1" x14ac:dyDescent="0.2">
      <c r="A33" s="208"/>
      <c r="B33" s="910"/>
      <c r="C33" s="911"/>
      <c r="D33" s="319"/>
      <c r="E33" s="320"/>
      <c r="F33" s="894"/>
      <c r="G33" s="903"/>
      <c r="H33" s="903"/>
      <c r="I33" s="903"/>
      <c r="J33" s="903"/>
      <c r="K33" s="903"/>
      <c r="L33" s="904"/>
      <c r="M33" s="166"/>
      <c r="N33" s="1"/>
    </row>
    <row r="34" spans="1:14" ht="13.5" customHeight="1" x14ac:dyDescent="0.2">
      <c r="A34" s="208"/>
      <c r="B34" s="912"/>
      <c r="C34" s="913"/>
      <c r="D34" s="321"/>
      <c r="E34" s="322"/>
      <c r="F34" s="905"/>
      <c r="G34" s="906"/>
      <c r="H34" s="906"/>
      <c r="I34" s="906"/>
      <c r="J34" s="906"/>
      <c r="K34" s="906"/>
      <c r="L34" s="907"/>
      <c r="M34" s="166"/>
      <c r="N34" s="1"/>
    </row>
    <row r="35" spans="1:14" x14ac:dyDescent="0.2">
      <c r="A35" s="208"/>
      <c r="B35" s="78"/>
      <c r="C35" s="78"/>
      <c r="D35" s="18" t="str">
        <f>IF(COUNTBLANK(D11:E34)=36,"　↑　該当するものいずれか１つに○",IF(COUNTBLANK(D11:E34)=35,"","　↑　いずれか１つに○"))</f>
        <v>　↑　いずれか１つに○</v>
      </c>
      <c r="E35" s="168"/>
      <c r="F35" s="78"/>
      <c r="G35" s="78"/>
      <c r="H35" s="78"/>
      <c r="I35" s="78"/>
      <c r="J35" s="78"/>
      <c r="K35" s="78"/>
      <c r="L35" s="78"/>
      <c r="M35" s="166"/>
      <c r="N35" s="1"/>
    </row>
    <row r="36" spans="1:14" x14ac:dyDescent="0.2">
      <c r="A36" s="208"/>
      <c r="B36" s="78"/>
      <c r="C36" s="78"/>
      <c r="D36" s="78"/>
      <c r="E36" s="78"/>
      <c r="F36" s="78"/>
      <c r="G36" s="78"/>
      <c r="H36" s="78"/>
      <c r="I36" s="78"/>
      <c r="J36" s="78"/>
      <c r="K36" s="78"/>
      <c r="L36" s="78"/>
      <c r="M36" s="166"/>
      <c r="N36" s="1"/>
    </row>
    <row r="37" spans="1:14" ht="14.4" x14ac:dyDescent="0.2">
      <c r="A37" s="208"/>
      <c r="B37" s="176" t="s">
        <v>3</v>
      </c>
      <c r="C37" s="78"/>
      <c r="D37" s="78"/>
      <c r="E37" s="78"/>
      <c r="F37" s="78"/>
      <c r="G37" s="78"/>
      <c r="H37" s="78"/>
      <c r="I37" s="78"/>
      <c r="J37" s="78"/>
      <c r="K37" s="78"/>
      <c r="L37" s="78"/>
      <c r="M37" s="166"/>
      <c r="N37" s="1"/>
    </row>
    <row r="38" spans="1:14" ht="13.5" customHeight="1" x14ac:dyDescent="0.2">
      <c r="A38" s="1"/>
      <c r="B38" s="14"/>
      <c r="C38" s="14"/>
      <c r="D38" s="14"/>
      <c r="E38" s="14"/>
      <c r="F38" s="14"/>
      <c r="G38" s="14"/>
      <c r="H38" s="14"/>
      <c r="I38" s="14"/>
      <c r="J38" s="14"/>
      <c r="K38" s="14"/>
      <c r="L38" s="14"/>
      <c r="M38" s="212" t="s">
        <v>57</v>
      </c>
      <c r="N38" s="1"/>
    </row>
    <row r="39" spans="1:14" ht="14.25" customHeight="1" x14ac:dyDescent="0.2">
      <c r="A39" s="1"/>
      <c r="B39" s="14"/>
      <c r="C39" s="14"/>
      <c r="D39" s="14"/>
      <c r="E39" s="14"/>
      <c r="F39" s="14"/>
      <c r="G39" s="14"/>
      <c r="H39" s="14"/>
      <c r="I39" s="14"/>
      <c r="J39" s="14"/>
      <c r="K39" s="14"/>
      <c r="L39" s="14"/>
      <c r="M39" s="212"/>
      <c r="N39" s="1"/>
    </row>
    <row r="40" spans="1:14" x14ac:dyDescent="0.2">
      <c r="A40" s="208"/>
      <c r="B40" s="78"/>
      <c r="C40" s="78"/>
      <c r="D40" s="210"/>
      <c r="E40" s="78"/>
      <c r="F40" s="78"/>
      <c r="G40" s="78"/>
      <c r="H40" s="78"/>
      <c r="I40" s="78"/>
      <c r="J40" s="78"/>
      <c r="K40" s="78"/>
      <c r="L40" s="78"/>
      <c r="M40" s="166"/>
      <c r="N40" s="1"/>
    </row>
    <row r="41" spans="1:14" x14ac:dyDescent="0.2">
      <c r="A41" s="208"/>
      <c r="B41" s="78"/>
      <c r="C41" s="78"/>
      <c r="D41" s="78"/>
      <c r="E41" s="78"/>
      <c r="F41" s="78"/>
      <c r="G41" s="78"/>
      <c r="H41" s="78"/>
      <c r="I41" s="78"/>
      <c r="J41" s="78"/>
      <c r="K41" s="78"/>
      <c r="L41" s="78"/>
      <c r="M41" s="166"/>
      <c r="N41" s="1"/>
    </row>
    <row r="42" spans="1:14" x14ac:dyDescent="0.2">
      <c r="A42" s="208"/>
      <c r="B42" s="209"/>
      <c r="C42" s="208"/>
      <c r="D42" s="208"/>
      <c r="E42" s="208"/>
      <c r="F42" s="208"/>
      <c r="G42" s="208"/>
      <c r="H42" s="208"/>
      <c r="I42" s="78"/>
      <c r="J42" s="78"/>
      <c r="K42" s="78"/>
      <c r="L42" s="78"/>
      <c r="M42" s="166"/>
      <c r="N42" s="1"/>
    </row>
    <row r="43" spans="1:14" ht="13.5" customHeight="1" x14ac:dyDescent="0.2">
      <c r="A43" s="1"/>
      <c r="B43" s="14"/>
      <c r="C43" s="14"/>
      <c r="D43" s="14"/>
      <c r="E43" s="14"/>
      <c r="F43" s="14"/>
      <c r="G43" s="14"/>
      <c r="H43" s="14"/>
      <c r="I43" s="14"/>
      <c r="J43" s="14"/>
      <c r="K43" s="14"/>
      <c r="L43" s="14"/>
      <c r="M43" s="212"/>
      <c r="N43" s="1"/>
    </row>
    <row r="44" spans="1:14" ht="13.5" customHeight="1" x14ac:dyDescent="0.2">
      <c r="A44" s="1"/>
      <c r="B44" s="14"/>
      <c r="C44" s="14"/>
      <c r="D44" s="14"/>
      <c r="E44" s="14"/>
      <c r="F44" s="14"/>
      <c r="G44" s="14"/>
      <c r="H44" s="14"/>
      <c r="I44" s="14"/>
      <c r="J44" s="14"/>
      <c r="K44" s="14"/>
      <c r="L44" s="14"/>
      <c r="M44" s="212" t="s">
        <v>57</v>
      </c>
      <c r="N44" s="1"/>
    </row>
    <row r="45" spans="1:14" ht="13.5" customHeight="1" x14ac:dyDescent="0.2">
      <c r="A45" s="1"/>
      <c r="B45" s="14"/>
      <c r="C45" s="14"/>
      <c r="D45" s="14"/>
      <c r="E45" s="14"/>
      <c r="F45" s="14"/>
      <c r="G45" s="14"/>
      <c r="H45" s="14"/>
      <c r="I45" s="14"/>
      <c r="J45" s="14"/>
      <c r="K45" s="14"/>
      <c r="L45" s="14"/>
      <c r="M45" s="212"/>
      <c r="N45" s="1"/>
    </row>
    <row r="46" spans="1:14" ht="13.5" customHeight="1" x14ac:dyDescent="0.2">
      <c r="A46" s="1"/>
      <c r="B46" s="14"/>
      <c r="C46" s="14"/>
      <c r="D46" s="14"/>
      <c r="E46" s="14"/>
      <c r="F46" s="14"/>
      <c r="G46" s="14"/>
      <c r="H46" s="14"/>
      <c r="I46" s="14"/>
      <c r="J46" s="14"/>
      <c r="K46" s="14"/>
      <c r="L46" s="14"/>
      <c r="M46" s="212"/>
      <c r="N46" s="1"/>
    </row>
    <row r="47" spans="1:14" s="59" customFormat="1" ht="14.4" x14ac:dyDescent="0.2">
      <c r="A47" s="63"/>
      <c r="B47" s="17"/>
      <c r="C47" s="63"/>
      <c r="D47" s="63"/>
      <c r="E47" s="63"/>
      <c r="F47" s="63"/>
      <c r="G47" s="63"/>
      <c r="H47" s="63"/>
      <c r="I47" s="63"/>
      <c r="J47" s="63"/>
      <c r="K47" s="63"/>
      <c r="L47" s="63"/>
      <c r="M47" s="166"/>
      <c r="N47" s="63"/>
    </row>
    <row r="48" spans="1:14" x14ac:dyDescent="0.2">
      <c r="A48" s="1"/>
      <c r="B48" s="77"/>
      <c r="C48" s="77"/>
      <c r="D48" s="77"/>
      <c r="E48" s="77"/>
      <c r="F48" s="77"/>
      <c r="G48" s="77"/>
      <c r="H48" s="77"/>
      <c r="I48" s="77"/>
      <c r="J48" s="77"/>
      <c r="K48" s="77"/>
      <c r="L48" s="77"/>
      <c r="M48" s="213"/>
      <c r="N48" s="1"/>
    </row>
    <row r="49" spans="1:14" x14ac:dyDescent="0.2">
      <c r="A49" s="1"/>
      <c r="B49" s="77"/>
      <c r="C49" s="77"/>
      <c r="D49" s="77"/>
      <c r="E49" s="77"/>
      <c r="F49" s="77"/>
      <c r="G49" s="77"/>
      <c r="H49" s="77"/>
      <c r="I49" s="77"/>
      <c r="J49" s="77"/>
      <c r="K49" s="77"/>
      <c r="L49" s="77"/>
      <c r="M49" s="77"/>
      <c r="N49" s="1"/>
    </row>
    <row r="50" spans="1:14" x14ac:dyDescent="0.2">
      <c r="A50" s="1"/>
      <c r="B50" s="77"/>
      <c r="C50" s="77"/>
      <c r="D50" s="77"/>
      <c r="E50" s="77"/>
      <c r="F50" s="77"/>
      <c r="G50" s="77"/>
      <c r="H50" s="77"/>
      <c r="I50" s="77"/>
      <c r="J50" s="77"/>
      <c r="K50" s="77"/>
      <c r="L50" s="77"/>
      <c r="M50" s="77"/>
      <c r="N50" s="1"/>
    </row>
    <row r="51" spans="1:14" ht="13.5" customHeight="1" x14ac:dyDescent="0.2">
      <c r="A51" s="1"/>
      <c r="B51" s="77"/>
      <c r="C51" s="77"/>
      <c r="D51" s="77"/>
      <c r="E51" s="77"/>
      <c r="F51" s="77"/>
      <c r="G51" s="77"/>
      <c r="H51" s="77"/>
      <c r="I51" s="77"/>
      <c r="J51" s="77"/>
      <c r="K51" s="77"/>
      <c r="L51" s="77"/>
      <c r="M51" s="77"/>
      <c r="N51" s="1"/>
    </row>
    <row r="52" spans="1:14" ht="13.5" customHeight="1" x14ac:dyDescent="0.2">
      <c r="A52" s="1"/>
      <c r="B52" s="77"/>
      <c r="C52" s="77"/>
      <c r="D52" s="77"/>
      <c r="E52" s="77"/>
      <c r="F52" s="77"/>
      <c r="G52" s="77"/>
      <c r="H52" s="77"/>
      <c r="I52" s="77"/>
      <c r="J52" s="77"/>
      <c r="K52" s="77"/>
      <c r="L52" s="77"/>
      <c r="M52" s="77"/>
      <c r="N52" s="1"/>
    </row>
    <row r="53" spans="1:14" ht="13.5" customHeight="1" x14ac:dyDescent="0.2">
      <c r="A53" s="1"/>
      <c r="B53" s="77"/>
      <c r="C53" s="77"/>
      <c r="D53" s="77"/>
      <c r="E53" s="77"/>
      <c r="F53" s="77"/>
      <c r="G53" s="77"/>
      <c r="H53" s="77"/>
      <c r="I53" s="77"/>
      <c r="J53" s="77"/>
      <c r="K53" s="77"/>
      <c r="L53" s="77"/>
      <c r="M53" s="77"/>
      <c r="N53" s="1"/>
    </row>
    <row r="54" spans="1:14" ht="13.5" customHeight="1" x14ac:dyDescent="0.2">
      <c r="A54" s="1"/>
      <c r="B54" s="77"/>
      <c r="C54" s="77"/>
      <c r="D54" s="77"/>
      <c r="E54" s="77"/>
      <c r="F54" s="77"/>
      <c r="G54" s="77"/>
      <c r="H54" s="77"/>
      <c r="I54" s="77"/>
      <c r="J54" s="77"/>
      <c r="K54" s="77"/>
      <c r="L54" s="77"/>
      <c r="M54" s="77"/>
      <c r="N54" s="1"/>
    </row>
    <row r="55" spans="1:14" ht="13.5" customHeight="1" x14ac:dyDescent="0.2">
      <c r="A55" s="1"/>
      <c r="B55" s="77"/>
      <c r="C55" s="77"/>
      <c r="D55" s="77"/>
      <c r="E55" s="77"/>
      <c r="F55" s="77"/>
      <c r="G55" s="77"/>
      <c r="H55" s="77"/>
      <c r="I55" s="77"/>
      <c r="J55" s="77"/>
      <c r="K55" s="77"/>
      <c r="L55" s="77"/>
      <c r="M55" s="77"/>
      <c r="N55" s="1"/>
    </row>
    <row r="56" spans="1:14" ht="13.5" customHeight="1" x14ac:dyDescent="0.2">
      <c r="A56" s="1"/>
      <c r="B56" s="77"/>
      <c r="C56" s="77"/>
      <c r="D56" s="77"/>
      <c r="E56" s="77"/>
      <c r="F56" s="77"/>
      <c r="G56" s="77"/>
      <c r="H56" s="77"/>
      <c r="I56" s="77"/>
      <c r="J56" s="77"/>
      <c r="K56" s="77"/>
      <c r="L56" s="77"/>
      <c r="M56" s="77"/>
      <c r="N56" s="1"/>
    </row>
    <row r="57" spans="1:14" ht="13.5" customHeight="1" x14ac:dyDescent="0.2">
      <c r="A57" s="1"/>
      <c r="B57" s="77"/>
      <c r="C57" s="77"/>
      <c r="D57" s="77"/>
      <c r="E57" s="77"/>
      <c r="F57" s="77"/>
      <c r="G57" s="77"/>
      <c r="H57" s="77"/>
      <c r="I57" s="77"/>
      <c r="J57" s="77"/>
      <c r="K57" s="77"/>
      <c r="L57" s="77"/>
      <c r="M57" s="77"/>
      <c r="N57" s="1"/>
    </row>
    <row r="58" spans="1:14" ht="13.5" customHeight="1" x14ac:dyDescent="0.2">
      <c r="A58" s="1"/>
      <c r="B58" s="77"/>
      <c r="C58" s="77"/>
      <c r="D58" s="77"/>
      <c r="E58" s="77"/>
      <c r="F58" s="77"/>
      <c r="G58" s="77"/>
      <c r="H58" s="77"/>
      <c r="I58" s="77"/>
      <c r="J58" s="77"/>
      <c r="K58" s="77"/>
      <c r="L58" s="77"/>
      <c r="M58" s="77"/>
      <c r="N58" s="1"/>
    </row>
    <row r="59" spans="1:14" s="59" customFormat="1" x14ac:dyDescent="0.2">
      <c r="A59" s="63"/>
      <c r="B59" s="52"/>
      <c r="C59" s="63"/>
      <c r="D59" s="63"/>
      <c r="E59" s="63"/>
      <c r="F59" s="63"/>
      <c r="G59" s="63"/>
      <c r="H59" s="63"/>
      <c r="I59" s="63"/>
      <c r="J59" s="63"/>
      <c r="K59" s="63"/>
      <c r="L59" s="63"/>
      <c r="M59" s="63"/>
      <c r="N59" s="63"/>
    </row>
    <row r="60" spans="1:14" ht="14.4" x14ac:dyDescent="0.2">
      <c r="A60" s="1"/>
      <c r="B60" s="62"/>
      <c r="C60" s="27"/>
      <c r="D60" s="1"/>
      <c r="E60" s="1"/>
      <c r="F60" s="1"/>
      <c r="G60" s="1"/>
      <c r="H60" s="1"/>
      <c r="I60" s="1"/>
      <c r="J60" s="1"/>
      <c r="K60" s="1"/>
      <c r="L60" s="1"/>
      <c r="M60" s="1"/>
      <c r="N60" s="1"/>
    </row>
    <row r="61" spans="1:14" ht="14.4" x14ac:dyDescent="0.2">
      <c r="A61" s="1"/>
      <c r="B61" s="62"/>
      <c r="C61" s="27"/>
      <c r="D61" s="1"/>
      <c r="E61" s="1"/>
      <c r="F61" s="1"/>
      <c r="G61" s="1"/>
      <c r="H61" s="1"/>
      <c r="I61" s="1"/>
      <c r="J61" s="1"/>
      <c r="K61" s="1"/>
      <c r="L61" s="1"/>
      <c r="M61" s="1"/>
      <c r="N61" s="1"/>
    </row>
    <row r="62" spans="1:14" ht="14.4" x14ac:dyDescent="0.2">
      <c r="A62" s="1"/>
      <c r="B62" s="62"/>
      <c r="C62" s="27"/>
      <c r="D62" s="1"/>
      <c r="E62" s="1"/>
      <c r="F62" s="1"/>
      <c r="G62" s="1"/>
      <c r="H62" s="1"/>
      <c r="I62" s="1"/>
      <c r="J62" s="1"/>
      <c r="K62" s="1"/>
      <c r="L62" s="1"/>
      <c r="M62" s="1"/>
      <c r="N62" s="1"/>
    </row>
    <row r="63" spans="1:14" ht="14.4" x14ac:dyDescent="0.2">
      <c r="A63" s="1"/>
      <c r="B63" s="62"/>
      <c r="C63" s="27"/>
      <c r="D63" s="1"/>
      <c r="E63" s="1"/>
      <c r="F63" s="1"/>
      <c r="G63" s="1"/>
      <c r="H63" s="1"/>
      <c r="I63" s="1"/>
      <c r="J63" s="1"/>
      <c r="K63" s="1"/>
      <c r="L63" s="1"/>
      <c r="M63" s="1"/>
      <c r="N63" s="1"/>
    </row>
    <row r="64" spans="1:14" ht="14.4" x14ac:dyDescent="0.2">
      <c r="A64" s="1"/>
      <c r="B64" s="62"/>
      <c r="C64" s="27"/>
      <c r="D64" s="1"/>
      <c r="E64" s="1"/>
      <c r="F64" s="1"/>
      <c r="G64" s="1"/>
      <c r="H64" s="1"/>
      <c r="I64" s="1"/>
      <c r="J64" s="1"/>
      <c r="K64" s="1"/>
      <c r="L64" s="1"/>
      <c r="M64" s="1"/>
      <c r="N64" s="1"/>
    </row>
    <row r="65" spans="1:14" ht="14.4" x14ac:dyDescent="0.2">
      <c r="A65" s="1"/>
      <c r="B65" s="62"/>
      <c r="C65" s="27"/>
      <c r="D65" s="1"/>
      <c r="E65" s="1"/>
      <c r="F65" s="1"/>
      <c r="G65" s="1"/>
      <c r="H65" s="1"/>
      <c r="I65" s="1"/>
      <c r="J65" s="1"/>
      <c r="K65" s="1"/>
      <c r="L65" s="1"/>
      <c r="M65" s="1"/>
      <c r="N65" s="1"/>
    </row>
    <row r="66" spans="1:14" ht="19.2" x14ac:dyDescent="0.2">
      <c r="A66" s="298" t="s">
        <v>4</v>
      </c>
      <c r="B66" s="298"/>
      <c r="C66" s="298"/>
      <c r="D66" s="298"/>
      <c r="E66" s="298"/>
      <c r="F66" s="298"/>
      <c r="G66" s="298"/>
      <c r="H66" s="298"/>
      <c r="I66" s="298"/>
      <c r="J66" s="298"/>
      <c r="K66" s="298"/>
      <c r="L66" s="298"/>
      <c r="M66" s="298"/>
      <c r="N66" s="298"/>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24" priority="2">
      <formula>$D$29="○"</formula>
    </cfRule>
  </conditionalFormatting>
  <conditionalFormatting sqref="D23:L28">
    <cfRule type="expression" dxfId="23" priority="1">
      <formula>$D$11="○"</formula>
    </cfRule>
  </conditionalFormatting>
  <conditionalFormatting sqref="D11:L22">
    <cfRule type="expression" dxfId="22" priority="5">
      <formula>$D$29="○"</formula>
    </cfRule>
  </conditionalFormatting>
  <conditionalFormatting sqref="D11:L16 D29:L34">
    <cfRule type="expression" dxfId="21" priority="4">
      <formula>$D$17="○"</formula>
    </cfRule>
  </conditionalFormatting>
  <conditionalFormatting sqref="D17:L22 D29:L34">
    <cfRule type="expression" dxfId="20" priority="3">
      <formula>$D$11="○"</formula>
    </cfRule>
  </conditionalFormatting>
  <dataValidations count="1">
    <dataValidation type="list" allowBlank="1" showInputMessage="1" showErrorMessage="1" sqref="D11:E34" xr:uid="{00000000-0002-0000-1A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pageSetUpPr fitToPage="1"/>
  </sheetPr>
  <dimension ref="A1:AG59"/>
  <sheetViews>
    <sheetView showGridLines="0" zoomScale="80" zoomScaleNormal="80" zoomScaleSheetLayoutView="100" workbookViewId="0">
      <selection activeCell="D11" sqref="D11:E14"/>
    </sheetView>
  </sheetViews>
  <sheetFormatPr defaultColWidth="6.44140625" defaultRowHeight="13.2" x14ac:dyDescent="0.2"/>
  <cols>
    <col min="1" max="1" width="6.44140625" style="9"/>
    <col min="2" max="2" width="7.6640625" style="9" customWidth="1"/>
    <col min="3" max="3" width="8.21875" style="9" customWidth="1"/>
    <col min="4" max="4" width="5.109375" style="9"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83" t="s">
        <v>67</v>
      </c>
      <c r="L1" s="483"/>
      <c r="M1" s="483"/>
      <c r="N1" s="1"/>
      <c r="AA1" s="72"/>
      <c r="AB1" s="72"/>
      <c r="AC1" s="72"/>
      <c r="AD1" s="72"/>
      <c r="AE1" s="72"/>
      <c r="AF1" s="72"/>
      <c r="AG1" s="72"/>
    </row>
    <row r="2" spans="1:33" ht="13.5" customHeight="1" x14ac:dyDescent="0.2">
      <c r="A2" s="1"/>
      <c r="B2" s="1"/>
      <c r="C2" s="1"/>
      <c r="D2" s="1"/>
      <c r="E2" s="1"/>
      <c r="F2" s="1"/>
      <c r="G2" s="1"/>
      <c r="H2" s="1"/>
      <c r="I2" s="1"/>
      <c r="J2" s="1"/>
      <c r="K2" s="698" t="s">
        <v>124</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ht="23.4" x14ac:dyDescent="0.2">
      <c r="A5" s="1"/>
      <c r="B5" s="1"/>
      <c r="C5" s="1"/>
      <c r="D5" s="1"/>
      <c r="E5" s="1"/>
      <c r="F5" s="1"/>
      <c r="G5" s="1"/>
      <c r="H5" s="1"/>
      <c r="I5" s="1"/>
      <c r="J5" s="1"/>
      <c r="K5" s="924"/>
      <c r="L5" s="924"/>
      <c r="M5" s="924"/>
      <c r="N5" s="1"/>
      <c r="P5" s="74"/>
      <c r="Q5" s="74"/>
      <c r="R5" s="74"/>
      <c r="S5" s="74"/>
      <c r="T5" s="74"/>
      <c r="U5" s="74"/>
      <c r="V5" s="74"/>
      <c r="W5" s="74"/>
    </row>
    <row r="6" spans="1:33" ht="13.5" customHeight="1" x14ac:dyDescent="0.2">
      <c r="A6" s="1"/>
      <c r="B6" s="1"/>
      <c r="C6" s="1"/>
      <c r="D6" s="1"/>
      <c r="E6" s="1"/>
      <c r="F6" s="1"/>
      <c r="G6" s="1"/>
      <c r="H6" s="1"/>
      <c r="I6" s="1"/>
      <c r="J6" s="1"/>
      <c r="K6" s="1"/>
      <c r="L6" s="1"/>
      <c r="M6" s="1"/>
      <c r="N6" s="1"/>
      <c r="P6" s="74"/>
      <c r="Q6" s="914"/>
      <c r="R6" s="914"/>
      <c r="S6" s="914"/>
      <c r="T6" s="914"/>
      <c r="U6" s="914"/>
      <c r="V6" s="914"/>
      <c r="W6" s="914"/>
    </row>
    <row r="7" spans="1:33" x14ac:dyDescent="0.2">
      <c r="A7" s="1"/>
      <c r="B7" s="1"/>
      <c r="C7" s="1"/>
      <c r="D7" s="1"/>
      <c r="E7" s="1"/>
      <c r="F7" s="1"/>
      <c r="G7" s="1"/>
      <c r="H7" s="1"/>
      <c r="I7" s="1"/>
      <c r="J7" s="1"/>
      <c r="K7" s="1"/>
      <c r="L7" s="1"/>
      <c r="M7" s="1"/>
      <c r="N7" s="1"/>
      <c r="P7" s="74"/>
      <c r="Q7" s="914"/>
      <c r="R7" s="914"/>
      <c r="S7" s="914"/>
      <c r="T7" s="914"/>
      <c r="U7" s="914"/>
      <c r="V7" s="914"/>
      <c r="W7" s="914"/>
    </row>
    <row r="8" spans="1:33" ht="16.2" x14ac:dyDescent="0.2">
      <c r="A8" s="509" t="s">
        <v>216</v>
      </c>
      <c r="B8" s="509"/>
      <c r="C8" s="509"/>
      <c r="D8" s="509"/>
      <c r="E8" s="509"/>
      <c r="F8" s="509"/>
      <c r="G8" s="509"/>
      <c r="H8" s="509"/>
      <c r="I8" s="509"/>
      <c r="J8" s="509"/>
      <c r="K8" s="509"/>
      <c r="L8" s="509"/>
      <c r="M8" s="509"/>
      <c r="N8" s="1"/>
      <c r="P8" s="74"/>
      <c r="Q8" s="914"/>
      <c r="R8" s="914"/>
      <c r="S8" s="914"/>
      <c r="T8" s="914"/>
      <c r="U8" s="914"/>
      <c r="V8" s="914"/>
      <c r="W8" s="914"/>
    </row>
    <row r="9" spans="1:33" ht="12.75" customHeight="1" x14ac:dyDescent="0.2">
      <c r="A9" s="11"/>
      <c r="B9" s="11"/>
      <c r="C9" s="11"/>
      <c r="D9" s="11"/>
      <c r="E9" s="11"/>
      <c r="F9" s="11"/>
      <c r="G9" s="11"/>
      <c r="H9" s="11"/>
      <c r="I9" s="11"/>
      <c r="J9" s="11"/>
      <c r="K9" s="11"/>
      <c r="L9" s="11"/>
      <c r="M9" s="11"/>
      <c r="N9" s="1"/>
      <c r="P9" s="74"/>
      <c r="Q9" s="914"/>
      <c r="R9" s="914"/>
      <c r="S9" s="914"/>
      <c r="T9" s="914"/>
      <c r="U9" s="914"/>
      <c r="V9" s="914"/>
      <c r="W9" s="914"/>
    </row>
    <row r="10" spans="1:33" x14ac:dyDescent="0.2">
      <c r="A10" s="12"/>
      <c r="B10" s="12"/>
      <c r="C10" s="12"/>
      <c r="D10" s="12"/>
      <c r="E10" s="12"/>
      <c r="F10" s="12"/>
      <c r="G10" s="12"/>
      <c r="H10" s="12"/>
      <c r="I10" s="12"/>
      <c r="J10" s="12"/>
      <c r="K10" s="12"/>
      <c r="L10" s="12"/>
      <c r="M10" s="12"/>
      <c r="N10" s="1"/>
      <c r="P10" s="74"/>
      <c r="Q10" s="74"/>
      <c r="R10" s="74"/>
      <c r="S10" s="74"/>
      <c r="T10" s="74"/>
      <c r="U10" s="74"/>
      <c r="V10" s="74"/>
      <c r="W10" s="74"/>
    </row>
    <row r="11" spans="1:33" ht="17.100000000000001" customHeight="1" x14ac:dyDescent="0.2">
      <c r="A11" s="1"/>
      <c r="B11" s="784" t="s">
        <v>111</v>
      </c>
      <c r="C11" s="785"/>
      <c r="D11" s="317"/>
      <c r="E11" s="318"/>
      <c r="F11" s="915" t="s">
        <v>256</v>
      </c>
      <c r="G11" s="916"/>
      <c r="H11" s="916"/>
      <c r="I11" s="916"/>
      <c r="J11" s="916"/>
      <c r="K11" s="916"/>
      <c r="L11" s="917"/>
      <c r="M11" s="24"/>
      <c r="N11" s="1"/>
      <c r="P11" s="74"/>
      <c r="Q11" s="74"/>
      <c r="R11" s="74"/>
      <c r="S11" s="74"/>
      <c r="T11" s="74"/>
      <c r="U11" s="74"/>
      <c r="V11" s="74"/>
      <c r="W11" s="74"/>
    </row>
    <row r="12" spans="1:33" ht="17.100000000000001" customHeight="1" x14ac:dyDescent="0.2">
      <c r="A12" s="1"/>
      <c r="B12" s="786"/>
      <c r="C12" s="787"/>
      <c r="D12" s="319"/>
      <c r="E12" s="320"/>
      <c r="F12" s="918"/>
      <c r="G12" s="919"/>
      <c r="H12" s="919"/>
      <c r="I12" s="919"/>
      <c r="J12" s="919"/>
      <c r="K12" s="919"/>
      <c r="L12" s="920"/>
      <c r="M12" s="24"/>
      <c r="N12" s="25"/>
    </row>
    <row r="13" spans="1:33" ht="17.100000000000001" customHeight="1" x14ac:dyDescent="0.2">
      <c r="A13" s="1"/>
      <c r="B13" s="786"/>
      <c r="C13" s="787"/>
      <c r="D13" s="319"/>
      <c r="E13" s="320"/>
      <c r="F13" s="918"/>
      <c r="G13" s="919"/>
      <c r="H13" s="919"/>
      <c r="I13" s="919"/>
      <c r="J13" s="919"/>
      <c r="K13" s="919"/>
      <c r="L13" s="920"/>
      <c r="M13" s="24"/>
      <c r="N13" s="1"/>
    </row>
    <row r="14" spans="1:33" ht="17.100000000000001" customHeight="1" x14ac:dyDescent="0.2">
      <c r="A14" s="1"/>
      <c r="B14" s="786"/>
      <c r="C14" s="787"/>
      <c r="D14" s="321"/>
      <c r="E14" s="322"/>
      <c r="F14" s="921"/>
      <c r="G14" s="922"/>
      <c r="H14" s="922"/>
      <c r="I14" s="922"/>
      <c r="J14" s="922"/>
      <c r="K14" s="922"/>
      <c r="L14" s="923"/>
      <c r="M14" s="24"/>
      <c r="N14" s="1"/>
    </row>
    <row r="15" spans="1:33" ht="17.100000000000001" customHeight="1" x14ac:dyDescent="0.2">
      <c r="A15" s="1"/>
      <c r="B15" s="786"/>
      <c r="C15" s="787"/>
      <c r="D15" s="317"/>
      <c r="E15" s="318"/>
      <c r="F15" s="329" t="s">
        <v>15</v>
      </c>
      <c r="G15" s="329"/>
      <c r="H15" s="329"/>
      <c r="I15" s="329"/>
      <c r="J15" s="329"/>
      <c r="K15" s="329"/>
      <c r="L15" s="330"/>
      <c r="M15" s="24"/>
      <c r="N15" s="1"/>
    </row>
    <row r="16" spans="1:33" ht="17.100000000000001" customHeight="1" x14ac:dyDescent="0.2">
      <c r="A16" s="1"/>
      <c r="B16" s="786"/>
      <c r="C16" s="787"/>
      <c r="D16" s="319"/>
      <c r="E16" s="320"/>
      <c r="F16" s="331"/>
      <c r="G16" s="331"/>
      <c r="H16" s="331"/>
      <c r="I16" s="331"/>
      <c r="J16" s="331"/>
      <c r="K16" s="331"/>
      <c r="L16" s="332"/>
      <c r="M16" s="24"/>
      <c r="N16" s="1"/>
    </row>
    <row r="17" spans="1:14" ht="17.100000000000001" customHeight="1" x14ac:dyDescent="0.2">
      <c r="A17" s="1"/>
      <c r="B17" s="786"/>
      <c r="C17" s="787"/>
      <c r="D17" s="319"/>
      <c r="E17" s="320"/>
      <c r="F17" s="331"/>
      <c r="G17" s="331"/>
      <c r="H17" s="331"/>
      <c r="I17" s="331"/>
      <c r="J17" s="331"/>
      <c r="K17" s="331"/>
      <c r="L17" s="332"/>
      <c r="M17" s="24"/>
      <c r="N17" s="1"/>
    </row>
    <row r="18" spans="1:14" ht="17.100000000000001" customHeight="1" x14ac:dyDescent="0.2">
      <c r="A18" s="1"/>
      <c r="B18" s="788"/>
      <c r="C18" s="789"/>
      <c r="D18" s="321"/>
      <c r="E18" s="322"/>
      <c r="F18" s="333"/>
      <c r="G18" s="333"/>
      <c r="H18" s="333"/>
      <c r="I18" s="333"/>
      <c r="J18" s="333"/>
      <c r="K18" s="333"/>
      <c r="L18" s="334"/>
      <c r="M18" s="1"/>
      <c r="N18" s="1"/>
    </row>
    <row r="19" spans="1:14" x14ac:dyDescent="0.2">
      <c r="A19" s="1"/>
      <c r="B19" s="14"/>
      <c r="C19" s="14"/>
      <c r="D19" s="66" t="str">
        <f>IF(COUNTBLANK(D11:E18)=16,"　↑　該当する方に○",IF(COUNTBLANK(D11:E18)=14,"　↑　どちらか一方に○",""))</f>
        <v>　↑　該当する方に○</v>
      </c>
      <c r="E19" s="21"/>
      <c r="F19" s="14"/>
      <c r="G19" s="14"/>
      <c r="H19" s="14"/>
      <c r="I19" s="14"/>
      <c r="J19" s="14"/>
      <c r="K19" s="14"/>
      <c r="L19" s="14"/>
      <c r="M19" s="1"/>
      <c r="N19" s="1"/>
    </row>
    <row r="20" spans="1:14" x14ac:dyDescent="0.2">
      <c r="A20" s="1"/>
      <c r="B20" s="14"/>
      <c r="C20" s="14"/>
      <c r="D20" s="79"/>
      <c r="E20" s="14"/>
      <c r="F20" s="14"/>
      <c r="G20" s="14"/>
      <c r="H20" s="14"/>
      <c r="I20" s="14"/>
      <c r="J20" s="14"/>
      <c r="K20" s="14"/>
      <c r="L20" s="14"/>
      <c r="M20" s="1"/>
      <c r="N20" s="1"/>
    </row>
    <row r="21" spans="1:14" s="59" customFormat="1" ht="14.4" x14ac:dyDescent="0.2">
      <c r="A21" s="63"/>
      <c r="B21" s="176" t="s">
        <v>3</v>
      </c>
      <c r="C21" s="63"/>
      <c r="D21" s="63"/>
      <c r="E21" s="63"/>
      <c r="F21" s="63"/>
      <c r="G21" s="63"/>
      <c r="H21" s="63"/>
      <c r="I21" s="63"/>
      <c r="J21" s="63"/>
      <c r="K21" s="63"/>
      <c r="L21" s="63"/>
      <c r="M21" s="63"/>
      <c r="N21" s="63"/>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
      <c r="C25" s="1"/>
      <c r="D25" s="1"/>
      <c r="E25" s="1"/>
      <c r="F25" s="1"/>
      <c r="G25" s="1"/>
      <c r="H25" s="1"/>
      <c r="I25" s="1"/>
      <c r="J25" s="1"/>
      <c r="K25" s="1"/>
      <c r="L25" s="1"/>
      <c r="M25" s="1"/>
      <c r="N25" s="1"/>
    </row>
    <row r="26" spans="1:14" ht="14.4" x14ac:dyDescent="0.2">
      <c r="A26" s="1"/>
      <c r="B26" s="61"/>
      <c r="C26" s="1"/>
      <c r="D26" s="1"/>
      <c r="E26" s="1"/>
      <c r="F26" s="1"/>
      <c r="G26" s="1"/>
      <c r="H26" s="1"/>
      <c r="I26" s="1"/>
      <c r="J26" s="1"/>
      <c r="K26" s="1"/>
      <c r="L26" s="1"/>
      <c r="M26" s="1"/>
      <c r="N26" s="1"/>
    </row>
    <row r="27" spans="1:14" x14ac:dyDescent="0.2">
      <c r="A27" s="1"/>
      <c r="B27" s="1"/>
      <c r="C27" s="1"/>
      <c r="D27" s="1"/>
      <c r="E27" s="1"/>
      <c r="F27" s="1"/>
      <c r="G27" s="1"/>
      <c r="H27" s="1"/>
      <c r="I27" s="1"/>
      <c r="J27" s="1"/>
      <c r="K27" s="1"/>
      <c r="L27" s="1"/>
      <c r="M27" s="1"/>
      <c r="N27" s="1"/>
    </row>
    <row r="28" spans="1:14" s="59" customFormat="1" ht="14.4" x14ac:dyDescent="0.2">
      <c r="A28" s="63"/>
      <c r="B28" s="61"/>
      <c r="C28" s="177"/>
      <c r="D28" s="63"/>
      <c r="E28" s="63"/>
      <c r="F28" s="63"/>
      <c r="G28" s="63"/>
      <c r="H28" s="63"/>
      <c r="I28" s="63"/>
      <c r="J28" s="63"/>
      <c r="K28" s="63"/>
      <c r="L28" s="63"/>
      <c r="M28" s="63"/>
      <c r="N28" s="63"/>
    </row>
    <row r="29" spans="1:14" ht="14.4" x14ac:dyDescent="0.2">
      <c r="A29" s="1"/>
      <c r="B29" s="62"/>
      <c r="C29" s="1"/>
      <c r="D29" s="1"/>
      <c r="E29" s="1"/>
      <c r="F29" s="1"/>
      <c r="G29" s="1"/>
      <c r="H29" s="1"/>
      <c r="I29" s="1"/>
      <c r="J29" s="1"/>
      <c r="K29" s="1"/>
      <c r="L29" s="1"/>
      <c r="M29" s="1"/>
      <c r="N29" s="1"/>
    </row>
    <row r="30" spans="1:14" x14ac:dyDescent="0.2">
      <c r="A30" s="1"/>
      <c r="B30" s="1"/>
      <c r="C30" s="1"/>
      <c r="D30" s="1"/>
      <c r="E30" s="1"/>
      <c r="F30" s="1"/>
      <c r="G30" s="1"/>
      <c r="H30" s="1"/>
      <c r="I30" s="1"/>
      <c r="J30" s="1"/>
      <c r="K30" s="1"/>
      <c r="L30" s="1"/>
      <c r="M30" s="1"/>
      <c r="N30" s="1"/>
    </row>
    <row r="31" spans="1:14" x14ac:dyDescent="0.2">
      <c r="A31" s="1"/>
      <c r="B31" s="1"/>
      <c r="C31" s="1"/>
      <c r="D31" s="1"/>
      <c r="E31" s="1"/>
      <c r="F31" s="1"/>
      <c r="G31" s="1"/>
      <c r="H31" s="1"/>
      <c r="I31" s="1"/>
      <c r="J31" s="1"/>
      <c r="K31" s="1"/>
      <c r="L31" s="1"/>
      <c r="M31" s="1"/>
      <c r="N31" s="1"/>
    </row>
    <row r="32" spans="1:14" x14ac:dyDescent="0.2">
      <c r="A32" s="1"/>
      <c r="B32" s="1"/>
      <c r="C32" s="1"/>
      <c r="D32" s="1"/>
      <c r="E32" s="1"/>
      <c r="F32" s="1"/>
      <c r="G32" s="1"/>
      <c r="H32" s="1"/>
      <c r="I32" s="1"/>
      <c r="J32" s="1"/>
      <c r="K32" s="1"/>
      <c r="L32" s="1"/>
      <c r="M32" s="1"/>
      <c r="N32" s="1"/>
    </row>
    <row r="33" spans="1:14" x14ac:dyDescent="0.2">
      <c r="A33" s="1"/>
      <c r="B33" s="1"/>
      <c r="C33" s="1"/>
      <c r="D33" s="1"/>
      <c r="E33" s="1"/>
      <c r="F33" s="1"/>
      <c r="G33" s="1"/>
      <c r="H33" s="1"/>
      <c r="I33" s="1"/>
      <c r="J33" s="1"/>
      <c r="K33" s="1"/>
      <c r="L33" s="1"/>
      <c r="M33" s="1"/>
      <c r="N33" s="1"/>
    </row>
    <row r="34" spans="1:14" x14ac:dyDescent="0.2">
      <c r="A34" s="1"/>
      <c r="B34" s="1"/>
      <c r="C34" s="1"/>
      <c r="D34" s="1"/>
      <c r="E34" s="1"/>
      <c r="F34" s="1"/>
      <c r="G34" s="1"/>
      <c r="H34" s="1"/>
      <c r="I34" s="1"/>
      <c r="J34" s="1"/>
      <c r="K34" s="1"/>
      <c r="L34" s="1"/>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1"/>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x14ac:dyDescent="0.2">
      <c r="A48" s="1"/>
      <c r="B48" s="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ht="19.2" x14ac:dyDescent="0.2">
      <c r="A59" s="298" t="s">
        <v>4</v>
      </c>
      <c r="B59" s="298"/>
      <c r="C59" s="298"/>
      <c r="D59" s="298"/>
      <c r="E59" s="298"/>
      <c r="F59" s="298"/>
      <c r="G59" s="298"/>
      <c r="H59" s="298"/>
      <c r="I59" s="298"/>
      <c r="J59" s="298"/>
      <c r="K59" s="298"/>
      <c r="L59" s="298"/>
      <c r="M59" s="298"/>
      <c r="N59" s="298"/>
    </row>
  </sheetData>
  <sheetProtection sheet="1" objects="1" scenarios="1"/>
  <mergeCells count="11">
    <mergeCell ref="K1:M1"/>
    <mergeCell ref="K5:M5"/>
    <mergeCell ref="A8:M8"/>
    <mergeCell ref="A59:N59"/>
    <mergeCell ref="K2:M4"/>
    <mergeCell ref="B11:C18"/>
    <mergeCell ref="Q6:W9"/>
    <mergeCell ref="D11:E14"/>
    <mergeCell ref="F11:L14"/>
    <mergeCell ref="D15:E18"/>
    <mergeCell ref="F15:L18"/>
  </mergeCells>
  <phoneticPr fontId="4"/>
  <conditionalFormatting sqref="D11:E14">
    <cfRule type="expression" dxfId="19" priority="9">
      <formula>$D$15="○"</formula>
    </cfRule>
  </conditionalFormatting>
  <conditionalFormatting sqref="D15:L18">
    <cfRule type="expression" dxfId="18" priority="8">
      <formula>$D$11="○"</formula>
    </cfRule>
  </conditionalFormatting>
  <conditionalFormatting sqref="Q6">
    <cfRule type="expression" dxfId="17" priority="7" stopIfTrue="1">
      <formula>$D$11="○"</formula>
    </cfRule>
  </conditionalFormatting>
  <conditionalFormatting sqref="Q6">
    <cfRule type="expression" dxfId="16" priority="6" stopIfTrue="1">
      <formula>$D$13="○"</formula>
    </cfRule>
  </conditionalFormatting>
  <conditionalFormatting sqref="Q6">
    <cfRule type="expression" dxfId="15" priority="5" stopIfTrue="1">
      <formula>$D$15="○"</formula>
    </cfRule>
  </conditionalFormatting>
  <conditionalFormatting sqref="F11:L14">
    <cfRule type="expression" dxfId="14" priority="1">
      <formula>$D$15="○"</formula>
    </cfRule>
  </conditionalFormatting>
  <dataValidations count="2">
    <dataValidation type="list" allowBlank="1" showInputMessage="1" showErrorMessage="1" sqref="D11:E16" xr:uid="{00000000-0002-0000-1B00-000000000000}">
      <formula1>"○"</formula1>
    </dataValidation>
    <dataValidation type="list" allowBlank="1" showInputMessage="1" showErrorMessage="1" sqref="D17:E18" xr:uid="{00000000-0002-0000-1B00-000001000000}">
      <formula1>$N$11:$N$12</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0070C0"/>
    <pageSetUpPr fitToPage="1"/>
  </sheetPr>
  <dimension ref="A1:AB45"/>
  <sheetViews>
    <sheetView showGridLines="0" zoomScaleSheetLayoutView="100" workbookViewId="0">
      <selection activeCell="K2" sqref="K2:M4"/>
    </sheetView>
  </sheetViews>
  <sheetFormatPr defaultColWidth="6.44140625" defaultRowHeight="13.2" x14ac:dyDescent="0.2"/>
  <cols>
    <col min="1" max="13" width="6.44140625" style="9"/>
    <col min="14" max="14" width="2.44140625" style="9" customWidth="1"/>
    <col min="15" max="16384" width="6.44140625" style="9"/>
  </cols>
  <sheetData>
    <row r="1" spans="1:28" ht="25.8" x14ac:dyDescent="0.2">
      <c r="A1" s="1"/>
      <c r="B1" s="1"/>
      <c r="C1" s="1"/>
      <c r="D1" s="1"/>
      <c r="E1" s="1"/>
      <c r="F1" s="1"/>
      <c r="G1" s="1"/>
      <c r="H1" s="1"/>
      <c r="I1" s="1"/>
      <c r="J1" s="1"/>
      <c r="K1" s="483" t="s">
        <v>236</v>
      </c>
      <c r="L1" s="925"/>
      <c r="M1" s="925"/>
      <c r="N1" s="1"/>
      <c r="AB1" s="222"/>
    </row>
    <row r="2" spans="1:28" ht="13.5" customHeight="1" x14ac:dyDescent="0.2">
      <c r="A2" s="1"/>
      <c r="B2" s="1"/>
      <c r="C2" s="1"/>
      <c r="D2" s="1"/>
      <c r="E2" s="1"/>
      <c r="F2" s="1"/>
      <c r="G2" s="1"/>
      <c r="H2" s="1"/>
      <c r="I2" s="1"/>
      <c r="J2" s="1"/>
      <c r="K2" s="928" t="s">
        <v>210</v>
      </c>
      <c r="L2" s="928"/>
      <c r="M2" s="928"/>
      <c r="N2" s="1"/>
    </row>
    <row r="3" spans="1:28" ht="13.5" customHeight="1" x14ac:dyDescent="0.2">
      <c r="A3" s="1"/>
      <c r="B3" s="1"/>
      <c r="C3" s="1"/>
      <c r="D3" s="1"/>
      <c r="E3" s="1"/>
      <c r="F3" s="1"/>
      <c r="G3" s="1"/>
      <c r="H3" s="1"/>
      <c r="I3" s="1"/>
      <c r="J3" s="1"/>
      <c r="K3" s="928"/>
      <c r="L3" s="928"/>
      <c r="M3" s="928"/>
      <c r="N3" s="1"/>
    </row>
    <row r="4" spans="1:28" ht="13.5" customHeight="1" x14ac:dyDescent="0.2">
      <c r="A4" s="1"/>
      <c r="B4" s="1"/>
      <c r="C4" s="1"/>
      <c r="D4" s="1"/>
      <c r="E4" s="1"/>
      <c r="F4" s="1"/>
      <c r="G4" s="1"/>
      <c r="H4" s="1"/>
      <c r="I4" s="1"/>
      <c r="J4" s="1"/>
      <c r="K4" s="928"/>
      <c r="L4" s="928"/>
      <c r="M4" s="928"/>
      <c r="N4" s="1"/>
    </row>
    <row r="5" spans="1:28" ht="14.4" x14ac:dyDescent="0.2">
      <c r="A5" s="1"/>
      <c r="B5" s="214"/>
      <c r="C5" s="214"/>
      <c r="D5" s="214"/>
      <c r="E5" s="214"/>
      <c r="F5" s="214"/>
      <c r="G5" s="214"/>
      <c r="H5" s="214"/>
      <c r="I5" s="214"/>
      <c r="J5" s="214"/>
      <c r="K5" s="214"/>
      <c r="L5" s="214"/>
      <c r="M5" s="214"/>
      <c r="N5" s="1"/>
    </row>
    <row r="6" spans="1:28" ht="14.4" x14ac:dyDescent="0.2">
      <c r="A6" s="1"/>
      <c r="B6" s="214"/>
      <c r="C6" s="214"/>
      <c r="D6" s="214"/>
      <c r="E6" s="214"/>
      <c r="F6" s="214"/>
      <c r="G6" s="214"/>
      <c r="H6" s="214"/>
      <c r="I6" s="214"/>
      <c r="J6" s="214"/>
      <c r="K6" s="214"/>
      <c r="L6" s="214"/>
      <c r="M6" s="214"/>
      <c r="N6" s="1"/>
    </row>
    <row r="7" spans="1:28" x14ac:dyDescent="0.2">
      <c r="A7" s="1"/>
      <c r="B7" s="1"/>
      <c r="C7" s="1"/>
      <c r="D7" s="1"/>
      <c r="E7" s="1"/>
      <c r="F7" s="1"/>
      <c r="G7" s="1"/>
      <c r="H7" s="1"/>
      <c r="I7" s="1"/>
      <c r="J7" s="1"/>
      <c r="K7" s="926"/>
      <c r="L7" s="926"/>
      <c r="M7" s="926"/>
      <c r="N7" s="1"/>
    </row>
    <row r="8" spans="1:28" ht="16.2" x14ac:dyDescent="0.2">
      <c r="A8" s="484" t="s">
        <v>128</v>
      </c>
      <c r="B8" s="484"/>
      <c r="C8" s="484"/>
      <c r="D8" s="484"/>
      <c r="E8" s="484"/>
      <c r="F8" s="484"/>
      <c r="G8" s="484"/>
      <c r="H8" s="484"/>
      <c r="I8" s="484"/>
      <c r="J8" s="484"/>
      <c r="K8" s="484"/>
      <c r="L8" s="484"/>
      <c r="M8" s="484"/>
      <c r="N8" s="1"/>
    </row>
    <row r="9" spans="1:28" ht="16.2" x14ac:dyDescent="0.2">
      <c r="A9" s="32"/>
      <c r="B9" s="32"/>
      <c r="C9" s="32"/>
      <c r="D9" s="32"/>
      <c r="E9" s="32"/>
      <c r="F9" s="32"/>
      <c r="G9" s="32"/>
      <c r="H9" s="32"/>
      <c r="I9" s="32"/>
      <c r="J9" s="32"/>
      <c r="K9" s="32"/>
      <c r="L9" s="32"/>
      <c r="M9" s="32"/>
      <c r="N9" s="1"/>
    </row>
    <row r="10" spans="1:28" x14ac:dyDescent="0.2">
      <c r="A10" s="12"/>
      <c r="B10" s="12"/>
      <c r="C10" s="12"/>
      <c r="D10" s="218" t="str">
        <f>IF(AND(D11="",D14=""),"　↓　該当する方に○",IF(AND(D11="○",D14="○"),"　↓　いずれか１つに○",""))</f>
        <v>　↓　該当する方に○</v>
      </c>
      <c r="E10" s="12"/>
      <c r="F10" s="12"/>
      <c r="G10" s="12"/>
      <c r="H10" s="12"/>
      <c r="I10" s="12"/>
      <c r="J10" s="12"/>
      <c r="K10" s="12"/>
      <c r="L10" s="12"/>
      <c r="M10" s="12"/>
      <c r="N10" s="1"/>
    </row>
    <row r="11" spans="1:28" ht="13.5" customHeight="1" x14ac:dyDescent="0.2">
      <c r="A11" s="1"/>
      <c r="B11" s="929" t="s">
        <v>252</v>
      </c>
      <c r="C11" s="930"/>
      <c r="D11" s="935"/>
      <c r="E11" s="936"/>
      <c r="F11" s="941" t="s">
        <v>257</v>
      </c>
      <c r="G11" s="942"/>
      <c r="H11" s="942"/>
      <c r="I11" s="942"/>
      <c r="J11" s="942"/>
      <c r="K11" s="942"/>
      <c r="L11" s="943"/>
      <c r="M11" s="1"/>
      <c r="N11" s="25"/>
    </row>
    <row r="12" spans="1:28" ht="13.5" customHeight="1" x14ac:dyDescent="0.2">
      <c r="A12" s="1"/>
      <c r="B12" s="931"/>
      <c r="C12" s="932"/>
      <c r="D12" s="937"/>
      <c r="E12" s="938"/>
      <c r="F12" s="944"/>
      <c r="G12" s="945"/>
      <c r="H12" s="945"/>
      <c r="I12" s="945"/>
      <c r="J12" s="945"/>
      <c r="K12" s="945"/>
      <c r="L12" s="946"/>
      <c r="M12" s="1"/>
      <c r="N12" s="25"/>
    </row>
    <row r="13" spans="1:28" ht="13.5" customHeight="1" x14ac:dyDescent="0.2">
      <c r="A13" s="1"/>
      <c r="B13" s="931"/>
      <c r="C13" s="932"/>
      <c r="D13" s="939"/>
      <c r="E13" s="940"/>
      <c r="F13" s="947"/>
      <c r="G13" s="948"/>
      <c r="H13" s="948"/>
      <c r="I13" s="948"/>
      <c r="J13" s="948"/>
      <c r="K13" s="948"/>
      <c r="L13" s="949"/>
      <c r="M13" s="1"/>
      <c r="N13" s="25"/>
    </row>
    <row r="14" spans="1:28" ht="13.5" customHeight="1" x14ac:dyDescent="0.2">
      <c r="A14" s="1"/>
      <c r="B14" s="931"/>
      <c r="C14" s="932"/>
      <c r="D14" s="935"/>
      <c r="E14" s="936"/>
      <c r="F14" s="941" t="s">
        <v>253</v>
      </c>
      <c r="G14" s="942"/>
      <c r="H14" s="942"/>
      <c r="I14" s="942"/>
      <c r="J14" s="942"/>
      <c r="K14" s="942"/>
      <c r="L14" s="943"/>
      <c r="M14" s="1"/>
      <c r="N14" s="25"/>
    </row>
    <row r="15" spans="1:28" ht="13.5" customHeight="1" x14ac:dyDescent="0.2">
      <c r="A15" s="1"/>
      <c r="B15" s="931"/>
      <c r="C15" s="932"/>
      <c r="D15" s="937"/>
      <c r="E15" s="938"/>
      <c r="F15" s="944"/>
      <c r="G15" s="945"/>
      <c r="H15" s="945"/>
      <c r="I15" s="945"/>
      <c r="J15" s="945"/>
      <c r="K15" s="945"/>
      <c r="L15" s="946"/>
      <c r="M15" s="1"/>
      <c r="N15" s="25"/>
    </row>
    <row r="16" spans="1:28" ht="13.5" customHeight="1" x14ac:dyDescent="0.2">
      <c r="A16" s="1"/>
      <c r="B16" s="933"/>
      <c r="C16" s="934"/>
      <c r="D16" s="939"/>
      <c r="E16" s="940"/>
      <c r="F16" s="947"/>
      <c r="G16" s="948"/>
      <c r="H16" s="948"/>
      <c r="I16" s="948"/>
      <c r="J16" s="948"/>
      <c r="K16" s="948"/>
      <c r="L16" s="949"/>
      <c r="M16" s="1"/>
      <c r="N16" s="25"/>
    </row>
    <row r="17" spans="1:16" x14ac:dyDescent="0.2">
      <c r="A17" s="1"/>
      <c r="B17" s="1"/>
      <c r="C17" s="1"/>
      <c r="D17" s="1"/>
      <c r="E17" s="1"/>
      <c r="F17" s="1"/>
      <c r="G17" s="1"/>
      <c r="H17" s="1"/>
      <c r="I17" s="1"/>
      <c r="J17" s="1"/>
      <c r="K17" s="1"/>
      <c r="L17" s="1"/>
      <c r="M17" s="1"/>
      <c r="N17" s="1"/>
      <c r="P17" s="221"/>
    </row>
    <row r="18" spans="1:16" x14ac:dyDescent="0.2">
      <c r="A18" s="1"/>
      <c r="B18" s="1"/>
      <c r="C18" s="1"/>
      <c r="D18" s="1"/>
      <c r="E18" s="1"/>
      <c r="F18" s="1"/>
      <c r="G18" s="1"/>
      <c r="H18" s="1"/>
      <c r="I18" s="1"/>
      <c r="J18" s="1"/>
      <c r="K18" s="1"/>
      <c r="L18" s="1"/>
      <c r="M18" s="1"/>
      <c r="N18" s="1"/>
      <c r="P18" s="221"/>
    </row>
    <row r="19" spans="1:16" x14ac:dyDescent="0.2">
      <c r="A19" s="1"/>
      <c r="B19" s="1"/>
      <c r="C19" s="1"/>
      <c r="D19" s="1"/>
      <c r="E19" s="1"/>
      <c r="F19" s="1"/>
      <c r="G19" s="1"/>
      <c r="H19" s="1"/>
      <c r="I19" s="1"/>
      <c r="J19" s="1"/>
      <c r="K19" s="1"/>
      <c r="L19" s="1"/>
      <c r="M19" s="1"/>
      <c r="N19" s="1"/>
      <c r="P19" s="221"/>
    </row>
    <row r="20" spans="1:16" x14ac:dyDescent="0.2">
      <c r="A20" s="1"/>
      <c r="B20" s="1"/>
      <c r="C20" s="1"/>
      <c r="D20" s="1"/>
      <c r="E20" s="1"/>
      <c r="F20" s="1"/>
      <c r="G20" s="1"/>
      <c r="H20" s="1"/>
      <c r="I20" s="1"/>
      <c r="J20" s="1"/>
      <c r="K20" s="1"/>
      <c r="L20" s="1"/>
      <c r="M20" s="1"/>
      <c r="N20" s="1"/>
      <c r="P20" s="221"/>
    </row>
    <row r="21" spans="1:16" x14ac:dyDescent="0.2">
      <c r="A21" s="1"/>
      <c r="B21" s="1"/>
      <c r="C21" s="1"/>
      <c r="D21" s="1"/>
      <c r="E21" s="1"/>
      <c r="F21" s="1"/>
      <c r="G21" s="1"/>
      <c r="H21" s="1"/>
      <c r="I21" s="1"/>
      <c r="J21" s="1"/>
      <c r="K21" s="1"/>
      <c r="L21" s="1"/>
      <c r="M21" s="1"/>
      <c r="N21" s="1"/>
      <c r="P21" s="221"/>
    </row>
    <row r="22" spans="1:16" x14ac:dyDescent="0.2">
      <c r="A22" s="1"/>
      <c r="B22" s="1"/>
      <c r="C22" s="1"/>
      <c r="D22" s="1"/>
      <c r="E22" s="1"/>
      <c r="F22" s="1"/>
      <c r="G22" s="1"/>
      <c r="H22" s="1"/>
      <c r="I22" s="1"/>
      <c r="J22" s="1"/>
      <c r="K22" s="1"/>
      <c r="L22" s="1"/>
      <c r="M22" s="1"/>
      <c r="N22" s="1"/>
      <c r="P22" s="221"/>
    </row>
    <row r="23" spans="1:16" x14ac:dyDescent="0.2">
      <c r="A23" s="1"/>
      <c r="B23" s="1"/>
      <c r="C23" s="1"/>
      <c r="D23" s="1"/>
      <c r="E23" s="1"/>
      <c r="F23" s="1"/>
      <c r="G23" s="1"/>
      <c r="H23" s="1"/>
      <c r="I23" s="1"/>
      <c r="J23" s="1"/>
      <c r="K23" s="1"/>
      <c r="L23" s="1"/>
      <c r="M23" s="1"/>
      <c r="N23" s="1"/>
      <c r="P23" s="221"/>
    </row>
    <row r="24" spans="1:16" ht="14.4" customHeight="1" x14ac:dyDescent="0.2">
      <c r="A24" s="1"/>
      <c r="B24" s="966" t="s">
        <v>156</v>
      </c>
      <c r="C24" s="967"/>
      <c r="D24" s="950"/>
      <c r="E24" s="951"/>
      <c r="F24" s="956" t="s">
        <v>93</v>
      </c>
      <c r="G24" s="957"/>
      <c r="H24" s="957"/>
      <c r="I24" s="957"/>
      <c r="J24" s="957"/>
      <c r="K24" s="957"/>
      <c r="L24" s="958"/>
      <c r="M24" s="24"/>
      <c r="N24" s="1"/>
      <c r="P24" s="221"/>
    </row>
    <row r="25" spans="1:16" ht="14.4" customHeight="1" x14ac:dyDescent="0.2">
      <c r="A25" s="1"/>
      <c r="B25" s="968"/>
      <c r="C25" s="969"/>
      <c r="D25" s="952"/>
      <c r="E25" s="953"/>
      <c r="F25" s="959"/>
      <c r="G25" s="960"/>
      <c r="H25" s="960"/>
      <c r="I25" s="960"/>
      <c r="J25" s="960"/>
      <c r="K25" s="960"/>
      <c r="L25" s="961"/>
      <c r="M25" s="24"/>
      <c r="N25" s="1"/>
      <c r="P25" s="221"/>
    </row>
    <row r="26" spans="1:16" ht="14.4" customHeight="1" x14ac:dyDescent="0.2">
      <c r="A26" s="1"/>
      <c r="B26" s="968"/>
      <c r="C26" s="969"/>
      <c r="D26" s="952"/>
      <c r="E26" s="953"/>
      <c r="F26" s="959"/>
      <c r="G26" s="960"/>
      <c r="H26" s="960"/>
      <c r="I26" s="960"/>
      <c r="J26" s="960"/>
      <c r="K26" s="960"/>
      <c r="L26" s="961"/>
      <c r="M26" s="24"/>
      <c r="N26" s="25"/>
      <c r="P26" s="221"/>
    </row>
    <row r="27" spans="1:16" ht="14.4" customHeight="1" x14ac:dyDescent="0.2">
      <c r="A27" s="1"/>
      <c r="B27" s="968"/>
      <c r="C27" s="969"/>
      <c r="D27" s="952"/>
      <c r="E27" s="953"/>
      <c r="F27" s="959"/>
      <c r="G27" s="960"/>
      <c r="H27" s="960"/>
      <c r="I27" s="960"/>
      <c r="J27" s="960"/>
      <c r="K27" s="960"/>
      <c r="L27" s="961"/>
      <c r="M27" s="24"/>
      <c r="N27" s="1"/>
      <c r="P27" s="221"/>
    </row>
    <row r="28" spans="1:16" ht="14.4" customHeight="1" x14ac:dyDescent="0.2">
      <c r="A28" s="1"/>
      <c r="B28" s="968"/>
      <c r="C28" s="969"/>
      <c r="D28" s="952"/>
      <c r="E28" s="953"/>
      <c r="F28" s="959"/>
      <c r="G28" s="960"/>
      <c r="H28" s="960"/>
      <c r="I28" s="960"/>
      <c r="J28" s="960"/>
      <c r="K28" s="960"/>
      <c r="L28" s="961"/>
      <c r="M28" s="24"/>
      <c r="N28" s="1"/>
      <c r="P28" s="221"/>
    </row>
    <row r="29" spans="1:16" ht="14.4" customHeight="1" x14ac:dyDescent="0.2">
      <c r="A29" s="1"/>
      <c r="B29" s="968"/>
      <c r="C29" s="969"/>
      <c r="D29" s="954"/>
      <c r="E29" s="955"/>
      <c r="F29" s="962"/>
      <c r="G29" s="963"/>
      <c r="H29" s="963"/>
      <c r="I29" s="963"/>
      <c r="J29" s="963"/>
      <c r="K29" s="963"/>
      <c r="L29" s="964"/>
      <c r="M29" s="24"/>
      <c r="N29" s="1"/>
      <c r="P29" s="221"/>
    </row>
    <row r="30" spans="1:16" ht="14.4" customHeight="1" x14ac:dyDescent="0.2">
      <c r="A30" s="1"/>
      <c r="B30" s="968"/>
      <c r="C30" s="969"/>
      <c r="D30" s="950"/>
      <c r="E30" s="951"/>
      <c r="F30" s="956" t="s">
        <v>234</v>
      </c>
      <c r="G30" s="957"/>
      <c r="H30" s="957"/>
      <c r="I30" s="957"/>
      <c r="J30" s="957"/>
      <c r="K30" s="957"/>
      <c r="L30" s="958"/>
      <c r="M30" s="24"/>
      <c r="N30" s="1"/>
      <c r="P30" s="221"/>
    </row>
    <row r="31" spans="1:16" ht="14.4" customHeight="1" x14ac:dyDescent="0.2">
      <c r="A31" s="1"/>
      <c r="B31" s="968"/>
      <c r="C31" s="969"/>
      <c r="D31" s="952"/>
      <c r="E31" s="953"/>
      <c r="F31" s="959"/>
      <c r="G31" s="960"/>
      <c r="H31" s="960"/>
      <c r="I31" s="960"/>
      <c r="J31" s="960"/>
      <c r="K31" s="960"/>
      <c r="L31" s="961"/>
      <c r="M31" s="24"/>
      <c r="N31" s="1"/>
      <c r="P31" s="221"/>
    </row>
    <row r="32" spans="1:16" ht="14.4" customHeight="1" x14ac:dyDescent="0.2">
      <c r="A32" s="1"/>
      <c r="B32" s="968"/>
      <c r="C32" s="969"/>
      <c r="D32" s="952"/>
      <c r="E32" s="953"/>
      <c r="F32" s="959"/>
      <c r="G32" s="960"/>
      <c r="H32" s="960"/>
      <c r="I32" s="960"/>
      <c r="J32" s="960"/>
      <c r="K32" s="960"/>
      <c r="L32" s="961"/>
      <c r="M32" s="24"/>
      <c r="N32" s="1"/>
      <c r="P32" s="221"/>
    </row>
    <row r="33" spans="1:16" ht="14.4" customHeight="1" x14ac:dyDescent="0.2">
      <c r="A33" s="1"/>
      <c r="B33" s="968"/>
      <c r="C33" s="969"/>
      <c r="D33" s="952"/>
      <c r="E33" s="953"/>
      <c r="F33" s="959"/>
      <c r="G33" s="960"/>
      <c r="H33" s="960"/>
      <c r="I33" s="960"/>
      <c r="J33" s="960"/>
      <c r="K33" s="960"/>
      <c r="L33" s="961"/>
      <c r="M33" s="24"/>
      <c r="N33" s="1"/>
      <c r="P33" s="221"/>
    </row>
    <row r="34" spans="1:16" ht="14.4" customHeight="1" x14ac:dyDescent="0.2">
      <c r="A34" s="1"/>
      <c r="B34" s="968"/>
      <c r="C34" s="969"/>
      <c r="D34" s="952"/>
      <c r="E34" s="953"/>
      <c r="F34" s="965"/>
      <c r="G34" s="960"/>
      <c r="H34" s="960"/>
      <c r="I34" s="960"/>
      <c r="J34" s="960"/>
      <c r="K34" s="960"/>
      <c r="L34" s="961"/>
      <c r="M34" s="24"/>
      <c r="N34" s="1"/>
      <c r="P34" s="221"/>
    </row>
    <row r="35" spans="1:16" ht="14.4" customHeight="1" x14ac:dyDescent="0.2">
      <c r="A35" s="1"/>
      <c r="B35" s="970"/>
      <c r="C35" s="971"/>
      <c r="D35" s="954"/>
      <c r="E35" s="955"/>
      <c r="F35" s="962"/>
      <c r="G35" s="963"/>
      <c r="H35" s="963"/>
      <c r="I35" s="963"/>
      <c r="J35" s="963"/>
      <c r="K35" s="963"/>
      <c r="L35" s="964"/>
      <c r="M35" s="24"/>
      <c r="N35" s="1"/>
      <c r="P35" s="221"/>
    </row>
    <row r="36" spans="1:16" x14ac:dyDescent="0.2">
      <c r="A36" s="1"/>
      <c r="B36" s="215"/>
      <c r="C36" s="215"/>
      <c r="D36" s="215"/>
      <c r="E36" s="215"/>
      <c r="F36" s="215"/>
      <c r="G36" s="215"/>
      <c r="H36" s="215"/>
      <c r="I36" s="215"/>
      <c r="J36" s="215"/>
      <c r="K36" s="215"/>
      <c r="L36" s="215"/>
      <c r="M36" s="219"/>
      <c r="N36" s="1"/>
    </row>
    <row r="37" spans="1:16" ht="40.200000000000003" customHeight="1" x14ac:dyDescent="0.2">
      <c r="A37" s="1"/>
      <c r="B37" s="927" t="s">
        <v>74</v>
      </c>
      <c r="C37" s="927"/>
      <c r="D37" s="927"/>
      <c r="E37" s="927"/>
      <c r="F37" s="927"/>
      <c r="G37" s="927"/>
      <c r="H37" s="927"/>
      <c r="I37" s="927"/>
      <c r="J37" s="927"/>
      <c r="K37" s="927"/>
      <c r="L37" s="927"/>
      <c r="M37" s="927"/>
      <c r="N37" s="1"/>
    </row>
    <row r="38" spans="1:16" ht="25.2" customHeight="1" x14ac:dyDescent="0.2">
      <c r="A38" s="1"/>
      <c r="B38" s="216"/>
      <c r="C38" s="216"/>
      <c r="D38" s="216"/>
      <c r="E38" s="216"/>
      <c r="F38" s="216"/>
      <c r="G38" s="216"/>
      <c r="H38" s="216"/>
      <c r="I38" s="216"/>
      <c r="J38" s="216"/>
      <c r="K38" s="216"/>
      <c r="L38" s="216"/>
      <c r="M38" s="216"/>
      <c r="N38" s="1"/>
    </row>
    <row r="39" spans="1:16" ht="14.4" x14ac:dyDescent="0.2">
      <c r="A39" s="1"/>
      <c r="B39" s="214"/>
      <c r="C39" s="214"/>
      <c r="D39" s="214"/>
      <c r="E39" s="214"/>
      <c r="F39" s="214"/>
      <c r="G39" s="214"/>
      <c r="H39" s="214"/>
      <c r="I39" s="214"/>
      <c r="J39" s="214"/>
      <c r="K39" s="214"/>
      <c r="L39" s="214"/>
      <c r="M39" s="214"/>
      <c r="N39" s="1"/>
    </row>
    <row r="40" spans="1:16" ht="14.4" x14ac:dyDescent="0.2">
      <c r="A40" s="1"/>
      <c r="B40" s="214"/>
      <c r="C40" s="214"/>
      <c r="D40" s="214"/>
      <c r="E40" s="214"/>
      <c r="F40" s="214"/>
      <c r="G40" s="214"/>
      <c r="H40" s="214"/>
      <c r="I40" s="214"/>
      <c r="J40" s="214"/>
      <c r="K40" s="214"/>
      <c r="L40" s="214"/>
      <c r="M40" s="214"/>
      <c r="N40" s="1"/>
    </row>
    <row r="41" spans="1:16" x14ac:dyDescent="0.2">
      <c r="A41" s="154"/>
      <c r="B41" s="217"/>
      <c r="C41" s="217"/>
      <c r="D41" s="217"/>
      <c r="E41" s="217"/>
      <c r="F41" s="217"/>
      <c r="G41" s="217"/>
      <c r="H41" s="217"/>
      <c r="I41" s="217"/>
      <c r="J41" s="217"/>
      <c r="K41" s="217"/>
      <c r="L41" s="217"/>
      <c r="M41" s="220"/>
      <c r="N41" s="1"/>
    </row>
    <row r="42" spans="1:16" ht="14.4" x14ac:dyDescent="0.2">
      <c r="A42" s="1"/>
      <c r="B42" s="214"/>
      <c r="C42" s="214"/>
      <c r="D42" s="214"/>
      <c r="E42" s="214"/>
      <c r="F42" s="214"/>
      <c r="G42" s="214"/>
      <c r="H42" s="214"/>
      <c r="I42" s="214"/>
      <c r="J42" s="214"/>
      <c r="K42" s="214"/>
      <c r="L42" s="214"/>
      <c r="M42" s="214"/>
      <c r="N42" s="1"/>
    </row>
    <row r="43" spans="1:16" ht="14.4" x14ac:dyDescent="0.2">
      <c r="A43" s="1"/>
      <c r="B43" s="214"/>
      <c r="C43" s="214"/>
      <c r="D43" s="214"/>
      <c r="E43" s="214"/>
      <c r="F43" s="214"/>
      <c r="G43" s="214"/>
      <c r="H43" s="214"/>
      <c r="I43" s="214"/>
      <c r="J43" s="214"/>
      <c r="K43" s="214"/>
      <c r="L43" s="214"/>
      <c r="M43" s="214"/>
      <c r="N43" s="1"/>
    </row>
    <row r="44" spans="1:16" ht="14.4" x14ac:dyDescent="0.2">
      <c r="A44" s="1"/>
      <c r="B44" s="214"/>
      <c r="C44" s="214"/>
      <c r="D44" s="214"/>
      <c r="E44" s="214"/>
      <c r="F44" s="214"/>
      <c r="G44" s="214"/>
      <c r="H44" s="214"/>
      <c r="I44" s="214"/>
      <c r="J44" s="214"/>
      <c r="K44" s="214"/>
      <c r="L44" s="214"/>
      <c r="M44" s="214"/>
      <c r="N44" s="1"/>
    </row>
    <row r="45" spans="1:16" ht="19.2" x14ac:dyDescent="0.2">
      <c r="A45" s="298" t="s">
        <v>4</v>
      </c>
      <c r="B45" s="298"/>
      <c r="C45" s="298"/>
      <c r="D45" s="298"/>
      <c r="E45" s="298"/>
      <c r="F45" s="298"/>
      <c r="G45" s="298"/>
      <c r="H45" s="298"/>
      <c r="I45" s="298"/>
      <c r="J45" s="298"/>
      <c r="K45" s="298"/>
      <c r="L45" s="298"/>
      <c r="M45" s="298"/>
      <c r="N45" s="298"/>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InputMessage="1" showErrorMessage="1" sqref="D11:E16 D24:E35" xr:uid="{00000000-0002-0000-1D00-000000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O78"/>
  <sheetViews>
    <sheetView showGridLines="0" zoomScaleSheetLayoutView="100" workbookViewId="0">
      <selection activeCell="E25" sqref="E25:M27"/>
    </sheetView>
  </sheetViews>
  <sheetFormatPr defaultColWidth="6.44140625" defaultRowHeight="13.2" x14ac:dyDescent="0.2"/>
  <cols>
    <col min="1" max="1" width="2.44140625" style="9" customWidth="1"/>
    <col min="2" max="14" width="6.44140625" style="9"/>
    <col min="15" max="15" width="2.44140625" style="9" customWidth="1"/>
    <col min="16" max="16384" width="6.44140625" style="9"/>
  </cols>
  <sheetData>
    <row r="1" spans="1:15" ht="25.8" x14ac:dyDescent="0.2">
      <c r="A1" s="1"/>
      <c r="B1" s="10"/>
      <c r="C1" s="13"/>
      <c r="D1" s="13"/>
      <c r="E1" s="13"/>
      <c r="F1" s="1"/>
      <c r="G1" s="1"/>
      <c r="H1" s="1"/>
      <c r="I1" s="1"/>
      <c r="J1" s="1"/>
      <c r="K1" s="22"/>
      <c r="L1" s="295" t="s">
        <v>62</v>
      </c>
      <c r="M1" s="295"/>
      <c r="N1" s="295"/>
      <c r="O1" s="1"/>
    </row>
    <row r="2" spans="1:15" ht="13.5" customHeight="1" x14ac:dyDescent="0.2">
      <c r="A2" s="1"/>
      <c r="B2" s="299" t="s">
        <v>13</v>
      </c>
      <c r="C2" s="300"/>
      <c r="D2" s="301"/>
      <c r="E2" s="1"/>
      <c r="F2" s="1"/>
      <c r="G2" s="1"/>
      <c r="H2" s="1"/>
      <c r="I2" s="1"/>
      <c r="J2" s="1"/>
      <c r="K2" s="1"/>
      <c r="L2" s="308" t="s">
        <v>22</v>
      </c>
      <c r="M2" s="309"/>
      <c r="N2" s="310"/>
      <c r="O2" s="1"/>
    </row>
    <row r="3" spans="1:15" ht="13.5" customHeight="1" x14ac:dyDescent="0.2">
      <c r="A3" s="1"/>
      <c r="B3" s="302"/>
      <c r="C3" s="303"/>
      <c r="D3" s="304"/>
      <c r="E3" s="1"/>
      <c r="F3" s="1"/>
      <c r="G3" s="1"/>
      <c r="H3" s="1"/>
      <c r="I3" s="1"/>
      <c r="J3" s="1"/>
      <c r="K3" s="1"/>
      <c r="L3" s="311"/>
      <c r="M3" s="312"/>
      <c r="N3" s="313"/>
      <c r="O3" s="1"/>
    </row>
    <row r="4" spans="1:15" ht="13.5" customHeight="1" x14ac:dyDescent="0.2">
      <c r="A4" s="1"/>
      <c r="B4" s="305"/>
      <c r="C4" s="306"/>
      <c r="D4" s="307"/>
      <c r="E4" s="1"/>
      <c r="F4" s="1"/>
      <c r="G4" s="1"/>
      <c r="H4" s="1"/>
      <c r="I4" s="1"/>
      <c r="J4" s="1"/>
      <c r="K4" s="1"/>
      <c r="L4" s="314"/>
      <c r="M4" s="315"/>
      <c r="N4" s="316"/>
      <c r="O4" s="1"/>
    </row>
    <row r="5" spans="1:15" x14ac:dyDescent="0.2">
      <c r="A5" s="1"/>
      <c r="B5" s="1"/>
      <c r="C5" s="1"/>
      <c r="D5" s="1"/>
      <c r="E5" s="1"/>
      <c r="F5" s="1"/>
      <c r="G5" s="1"/>
      <c r="H5" s="1"/>
      <c r="I5" s="1"/>
      <c r="J5" s="1"/>
      <c r="K5" s="1"/>
      <c r="L5" s="1"/>
      <c r="M5" s="1"/>
      <c r="N5" s="1"/>
      <c r="O5" s="1"/>
    </row>
    <row r="6" spans="1:15" ht="16.2" x14ac:dyDescent="0.2">
      <c r="A6" s="1"/>
      <c r="B6" s="296" t="s">
        <v>44</v>
      </c>
      <c r="C6" s="296"/>
      <c r="D6" s="296"/>
      <c r="E6" s="296"/>
      <c r="F6" s="296"/>
      <c r="G6" s="296"/>
      <c r="H6" s="296"/>
      <c r="I6" s="296"/>
      <c r="J6" s="296"/>
      <c r="K6" s="296"/>
      <c r="L6" s="296"/>
      <c r="M6" s="296"/>
      <c r="N6" s="296"/>
      <c r="O6" s="1"/>
    </row>
    <row r="7" spans="1:15" x14ac:dyDescent="0.2">
      <c r="A7" s="1"/>
      <c r="B7" s="12"/>
      <c r="C7" s="12"/>
      <c r="D7" s="12"/>
      <c r="E7" s="12"/>
      <c r="F7" s="12"/>
      <c r="G7" s="12"/>
      <c r="H7" s="12"/>
      <c r="I7" s="12"/>
      <c r="J7" s="12"/>
      <c r="K7" s="12"/>
      <c r="L7" s="12"/>
      <c r="M7" s="12"/>
      <c r="N7" s="12"/>
      <c r="O7" s="1"/>
    </row>
    <row r="8" spans="1:15" x14ac:dyDescent="0.2">
      <c r="A8" s="1"/>
      <c r="B8" s="1"/>
      <c r="C8" s="297" t="s">
        <v>201</v>
      </c>
      <c r="D8" s="297"/>
      <c r="E8" s="297"/>
      <c r="F8" s="297"/>
      <c r="G8" s="297"/>
      <c r="H8" s="297"/>
      <c r="I8" s="297"/>
      <c r="J8" s="297"/>
      <c r="K8" s="297"/>
      <c r="L8" s="297"/>
      <c r="M8" s="297"/>
      <c r="N8" s="297"/>
      <c r="O8" s="1"/>
    </row>
    <row r="9" spans="1:15" ht="13.5" customHeight="1" x14ac:dyDescent="0.2">
      <c r="A9" s="1"/>
      <c r="B9" s="1"/>
      <c r="C9" s="241" t="s">
        <v>189</v>
      </c>
      <c r="D9" s="242"/>
      <c r="E9" s="317"/>
      <c r="F9" s="318"/>
      <c r="G9" s="323" t="s">
        <v>6</v>
      </c>
      <c r="H9" s="323"/>
      <c r="I9" s="323"/>
      <c r="J9" s="323"/>
      <c r="K9" s="323"/>
      <c r="L9" s="323"/>
      <c r="M9" s="324"/>
      <c r="N9" s="24"/>
      <c r="O9" s="1"/>
    </row>
    <row r="10" spans="1:15" ht="13.5" customHeight="1" x14ac:dyDescent="0.2">
      <c r="A10" s="1"/>
      <c r="B10" s="1"/>
      <c r="C10" s="243"/>
      <c r="D10" s="244"/>
      <c r="E10" s="319"/>
      <c r="F10" s="320"/>
      <c r="G10" s="325"/>
      <c r="H10" s="325"/>
      <c r="I10" s="325"/>
      <c r="J10" s="325"/>
      <c r="K10" s="325"/>
      <c r="L10" s="325"/>
      <c r="M10" s="326"/>
      <c r="N10" s="24"/>
      <c r="O10" s="25"/>
    </row>
    <row r="11" spans="1:15" ht="13.5" customHeight="1" x14ac:dyDescent="0.2">
      <c r="A11" s="1"/>
      <c r="B11" s="1"/>
      <c r="C11" s="243"/>
      <c r="D11" s="244"/>
      <c r="E11" s="321"/>
      <c r="F11" s="322"/>
      <c r="G11" s="327"/>
      <c r="H11" s="327"/>
      <c r="I11" s="327"/>
      <c r="J11" s="327"/>
      <c r="K11" s="327"/>
      <c r="L11" s="327"/>
      <c r="M11" s="328"/>
      <c r="N11" s="24"/>
      <c r="O11" s="25"/>
    </row>
    <row r="12" spans="1:15" ht="13.5" customHeight="1" x14ac:dyDescent="0.2">
      <c r="A12" s="1"/>
      <c r="B12" s="1"/>
      <c r="C12" s="243"/>
      <c r="D12" s="244"/>
      <c r="E12" s="317"/>
      <c r="F12" s="318"/>
      <c r="G12" s="323" t="s">
        <v>20</v>
      </c>
      <c r="H12" s="323"/>
      <c r="I12" s="323"/>
      <c r="J12" s="323"/>
      <c r="K12" s="323"/>
      <c r="L12" s="323"/>
      <c r="M12" s="324"/>
      <c r="N12" s="24"/>
      <c r="O12" s="25"/>
    </row>
    <row r="13" spans="1:15" ht="13.5" customHeight="1" x14ac:dyDescent="0.2">
      <c r="A13" s="1"/>
      <c r="B13" s="1"/>
      <c r="C13" s="243"/>
      <c r="D13" s="244"/>
      <c r="E13" s="319"/>
      <c r="F13" s="320"/>
      <c r="G13" s="325"/>
      <c r="H13" s="325"/>
      <c r="I13" s="325"/>
      <c r="J13" s="325"/>
      <c r="K13" s="325"/>
      <c r="L13" s="325"/>
      <c r="M13" s="326"/>
      <c r="N13" s="24"/>
      <c r="O13" s="25"/>
    </row>
    <row r="14" spans="1:15" ht="13.5" customHeight="1" x14ac:dyDescent="0.2">
      <c r="A14" s="1"/>
      <c r="B14" s="1"/>
      <c r="C14" s="243"/>
      <c r="D14" s="244"/>
      <c r="E14" s="321"/>
      <c r="F14" s="322"/>
      <c r="G14" s="327"/>
      <c r="H14" s="327"/>
      <c r="I14" s="327"/>
      <c r="J14" s="327"/>
      <c r="K14" s="327"/>
      <c r="L14" s="327"/>
      <c r="M14" s="328"/>
      <c r="N14" s="1"/>
      <c r="O14" s="25"/>
    </row>
    <row r="15" spans="1:15" ht="13.5" customHeight="1" x14ac:dyDescent="0.2">
      <c r="A15" s="1"/>
      <c r="B15" s="1"/>
      <c r="C15" s="243"/>
      <c r="D15" s="244"/>
      <c r="E15" s="317"/>
      <c r="F15" s="318"/>
      <c r="G15" s="329" t="s">
        <v>173</v>
      </c>
      <c r="H15" s="329"/>
      <c r="I15" s="329"/>
      <c r="J15" s="329"/>
      <c r="K15" s="329"/>
      <c r="L15" s="329"/>
      <c r="M15" s="330"/>
      <c r="N15" s="24"/>
      <c r="O15" s="25"/>
    </row>
    <row r="16" spans="1:15" ht="13.5" customHeight="1" x14ac:dyDescent="0.2">
      <c r="A16" s="1"/>
      <c r="B16" s="1"/>
      <c r="C16" s="243"/>
      <c r="D16" s="244"/>
      <c r="E16" s="319"/>
      <c r="F16" s="320"/>
      <c r="G16" s="331"/>
      <c r="H16" s="331"/>
      <c r="I16" s="331"/>
      <c r="J16" s="331"/>
      <c r="K16" s="331"/>
      <c r="L16" s="331"/>
      <c r="M16" s="332"/>
      <c r="N16" s="24"/>
      <c r="O16" s="25"/>
    </row>
    <row r="17" spans="1:15" ht="13.5" customHeight="1" x14ac:dyDescent="0.2">
      <c r="A17" s="1"/>
      <c r="B17" s="1"/>
      <c r="C17" s="243"/>
      <c r="D17" s="244"/>
      <c r="E17" s="321"/>
      <c r="F17" s="322"/>
      <c r="G17" s="333"/>
      <c r="H17" s="333"/>
      <c r="I17" s="333"/>
      <c r="J17" s="333"/>
      <c r="K17" s="333"/>
      <c r="L17" s="333"/>
      <c r="M17" s="334"/>
      <c r="N17" s="1"/>
      <c r="O17" s="25"/>
    </row>
    <row r="18" spans="1:15" ht="13.5" customHeight="1" x14ac:dyDescent="0.2">
      <c r="A18" s="1"/>
      <c r="B18" s="1"/>
      <c r="C18" s="243"/>
      <c r="D18" s="244"/>
      <c r="E18" s="317"/>
      <c r="F18" s="318"/>
      <c r="G18" s="335" t="s">
        <v>15</v>
      </c>
      <c r="H18" s="335"/>
      <c r="I18" s="335"/>
      <c r="J18" s="335"/>
      <c r="K18" s="335"/>
      <c r="L18" s="335"/>
      <c r="M18" s="336"/>
      <c r="N18" s="24"/>
      <c r="O18" s="25"/>
    </row>
    <row r="19" spans="1:15" ht="13.5" customHeight="1" x14ac:dyDescent="0.2">
      <c r="A19" s="1"/>
      <c r="B19" s="1"/>
      <c r="C19" s="243"/>
      <c r="D19" s="244"/>
      <c r="E19" s="319"/>
      <c r="F19" s="320"/>
      <c r="G19" s="337"/>
      <c r="H19" s="337"/>
      <c r="I19" s="337"/>
      <c r="J19" s="337"/>
      <c r="K19" s="337"/>
      <c r="L19" s="337"/>
      <c r="M19" s="338"/>
      <c r="N19" s="24"/>
      <c r="O19" s="25"/>
    </row>
    <row r="20" spans="1:15" ht="13.5" customHeight="1" x14ac:dyDescent="0.2">
      <c r="A20" s="1"/>
      <c r="B20" s="1"/>
      <c r="C20" s="245"/>
      <c r="D20" s="246"/>
      <c r="E20" s="321"/>
      <c r="F20" s="322"/>
      <c r="G20" s="339"/>
      <c r="H20" s="339"/>
      <c r="I20" s="339"/>
      <c r="J20" s="339"/>
      <c r="K20" s="339"/>
      <c r="L20" s="339"/>
      <c r="M20" s="340"/>
      <c r="N20" s="1"/>
      <c r="O20" s="1"/>
    </row>
    <row r="21" spans="1:15" x14ac:dyDescent="0.2">
      <c r="A21" s="1"/>
      <c r="B21" s="1"/>
      <c r="C21" s="14"/>
      <c r="D21" s="14"/>
      <c r="E21" s="18" t="str">
        <f>IF(E18="○","",IF(OR(COUNTBLANK(E9:F20)=24,,COUNTBLANK(E9:F20)=23,COUNTBLANK(E9:F20)=22),"　↑　該当するものすべてに○",""))</f>
        <v>　↑　該当するものすべてに○</v>
      </c>
      <c r="F21" s="21"/>
      <c r="G21" s="14"/>
      <c r="H21" s="14"/>
      <c r="I21" s="14"/>
      <c r="J21" s="14"/>
      <c r="K21" s="14"/>
      <c r="L21" s="14"/>
      <c r="M21" s="14"/>
      <c r="N21" s="1"/>
      <c r="O21" s="1"/>
    </row>
    <row r="22" spans="1:15" x14ac:dyDescent="0.2">
      <c r="A22" s="1"/>
      <c r="B22" s="1"/>
      <c r="C22" s="14"/>
      <c r="D22" s="14"/>
      <c r="E22" s="14"/>
      <c r="F22" s="14"/>
      <c r="G22" s="14"/>
      <c r="H22" s="14"/>
      <c r="I22" s="14"/>
      <c r="J22" s="14"/>
      <c r="K22" s="14"/>
      <c r="L22" s="14"/>
      <c r="M22" s="14"/>
      <c r="N22" s="1"/>
      <c r="O22" s="1"/>
    </row>
    <row r="23" spans="1:15" x14ac:dyDescent="0.2">
      <c r="A23" s="1"/>
      <c r="B23" s="1"/>
      <c r="C23" s="14"/>
      <c r="D23" s="14"/>
      <c r="E23" s="14"/>
      <c r="F23" s="14"/>
      <c r="G23" s="14"/>
      <c r="H23" s="14"/>
      <c r="I23" s="14"/>
      <c r="J23" s="14"/>
      <c r="K23" s="23"/>
      <c r="L23" s="14"/>
      <c r="M23" s="14"/>
      <c r="N23" s="1"/>
      <c r="O23" s="1"/>
    </row>
    <row r="24" spans="1:15" x14ac:dyDescent="0.2">
      <c r="A24" s="1"/>
      <c r="B24" s="1"/>
      <c r="C24" s="14" t="s">
        <v>5</v>
      </c>
      <c r="D24" s="14"/>
      <c r="E24" s="14"/>
      <c r="F24" s="14"/>
      <c r="G24" s="14"/>
      <c r="H24" s="14"/>
      <c r="I24" s="14"/>
      <c r="J24" s="14"/>
      <c r="K24" s="14"/>
      <c r="L24" s="14"/>
      <c r="M24" s="14"/>
      <c r="N24" s="1"/>
      <c r="O24" s="1"/>
    </row>
    <row r="25" spans="1:15" ht="14.25" customHeight="1" x14ac:dyDescent="0.2">
      <c r="A25" s="1"/>
      <c r="B25" s="1"/>
      <c r="C25" s="341" t="s">
        <v>10</v>
      </c>
      <c r="D25" s="342"/>
      <c r="E25" s="343"/>
      <c r="F25" s="344"/>
      <c r="G25" s="344"/>
      <c r="H25" s="344"/>
      <c r="I25" s="344"/>
      <c r="J25" s="344"/>
      <c r="K25" s="344"/>
      <c r="L25" s="344"/>
      <c r="M25" s="345"/>
      <c r="N25" s="1"/>
      <c r="O25" s="1"/>
    </row>
    <row r="26" spans="1:15" ht="14.25" customHeight="1" x14ac:dyDescent="0.2">
      <c r="A26" s="1"/>
      <c r="B26" s="1"/>
      <c r="C26" s="341"/>
      <c r="D26" s="342"/>
      <c r="E26" s="346"/>
      <c r="F26" s="347"/>
      <c r="G26" s="347"/>
      <c r="H26" s="347"/>
      <c r="I26" s="347"/>
      <c r="J26" s="347"/>
      <c r="K26" s="347"/>
      <c r="L26" s="347"/>
      <c r="M26" s="348"/>
      <c r="N26" s="1"/>
      <c r="O26" s="1"/>
    </row>
    <row r="27" spans="1:15" ht="14.25" customHeight="1" x14ac:dyDescent="0.2">
      <c r="A27" s="1"/>
      <c r="B27" s="1"/>
      <c r="C27" s="342"/>
      <c r="D27" s="342"/>
      <c r="E27" s="349"/>
      <c r="F27" s="350"/>
      <c r="G27" s="350"/>
      <c r="H27" s="350"/>
      <c r="I27" s="350"/>
      <c r="J27" s="350"/>
      <c r="K27" s="350"/>
      <c r="L27" s="350"/>
      <c r="M27" s="351"/>
      <c r="N27" s="1"/>
      <c r="O27" s="1"/>
    </row>
    <row r="28" spans="1:15" ht="14.25" customHeight="1" x14ac:dyDescent="0.2">
      <c r="A28" s="1"/>
      <c r="B28" s="1"/>
      <c r="C28" s="247" t="s">
        <v>7</v>
      </c>
      <c r="D28" s="248"/>
      <c r="E28" s="286"/>
      <c r="F28" s="287"/>
      <c r="G28" s="287"/>
      <c r="H28" s="287"/>
      <c r="I28" s="287"/>
      <c r="J28" s="287"/>
      <c r="K28" s="287"/>
      <c r="L28" s="287"/>
      <c r="M28" s="288"/>
      <c r="N28" s="1"/>
      <c r="O28" s="1"/>
    </row>
    <row r="29" spans="1:15" ht="14.25" customHeight="1" x14ac:dyDescent="0.2">
      <c r="A29" s="1"/>
      <c r="B29" s="1"/>
      <c r="C29" s="249"/>
      <c r="D29" s="250"/>
      <c r="E29" s="289"/>
      <c r="F29" s="290"/>
      <c r="G29" s="290"/>
      <c r="H29" s="290"/>
      <c r="I29" s="290"/>
      <c r="J29" s="290"/>
      <c r="K29" s="290"/>
      <c r="L29" s="290"/>
      <c r="M29" s="291"/>
      <c r="N29" s="1"/>
      <c r="O29" s="1"/>
    </row>
    <row r="30" spans="1:15" ht="14.25" customHeight="1" x14ac:dyDescent="0.2">
      <c r="A30" s="1"/>
      <c r="B30" s="1"/>
      <c r="C30" s="249"/>
      <c r="D30" s="250"/>
      <c r="E30" s="292"/>
      <c r="F30" s="293"/>
      <c r="G30" s="293"/>
      <c r="H30" s="293"/>
      <c r="I30" s="293"/>
      <c r="J30" s="293"/>
      <c r="K30" s="293"/>
      <c r="L30" s="293"/>
      <c r="M30" s="294"/>
      <c r="N30" s="1"/>
      <c r="O30" s="1"/>
    </row>
    <row r="31" spans="1:15" ht="14.25" customHeight="1" x14ac:dyDescent="0.2">
      <c r="A31" s="1"/>
      <c r="B31" s="1"/>
      <c r="C31" s="249"/>
      <c r="D31" s="250"/>
      <c r="E31" s="286"/>
      <c r="F31" s="287"/>
      <c r="G31" s="287"/>
      <c r="H31" s="287"/>
      <c r="I31" s="287"/>
      <c r="J31" s="287"/>
      <c r="K31" s="287"/>
      <c r="L31" s="287"/>
      <c r="M31" s="288"/>
      <c r="N31" s="1"/>
      <c r="O31" s="1"/>
    </row>
    <row r="32" spans="1:15" ht="14.25" customHeight="1" x14ac:dyDescent="0.2">
      <c r="A32" s="1"/>
      <c r="B32" s="1"/>
      <c r="C32" s="249"/>
      <c r="D32" s="250"/>
      <c r="E32" s="289"/>
      <c r="F32" s="290"/>
      <c r="G32" s="290"/>
      <c r="H32" s="290"/>
      <c r="I32" s="290"/>
      <c r="J32" s="290"/>
      <c r="K32" s="290"/>
      <c r="L32" s="290"/>
      <c r="M32" s="291"/>
      <c r="N32" s="1"/>
      <c r="O32" s="1"/>
    </row>
    <row r="33" spans="1:15" ht="14.25" customHeight="1" x14ac:dyDescent="0.2">
      <c r="A33" s="1"/>
      <c r="B33" s="1"/>
      <c r="C33" s="249"/>
      <c r="D33" s="250"/>
      <c r="E33" s="292"/>
      <c r="F33" s="293"/>
      <c r="G33" s="293"/>
      <c r="H33" s="293"/>
      <c r="I33" s="293"/>
      <c r="J33" s="293"/>
      <c r="K33" s="293"/>
      <c r="L33" s="293"/>
      <c r="M33" s="294"/>
      <c r="N33" s="1"/>
      <c r="O33" s="1"/>
    </row>
    <row r="34" spans="1:15" ht="14.25" customHeight="1" x14ac:dyDescent="0.2">
      <c r="A34" s="1"/>
      <c r="B34" s="1"/>
      <c r="C34" s="249"/>
      <c r="D34" s="250"/>
      <c r="E34" s="286"/>
      <c r="F34" s="287"/>
      <c r="G34" s="287"/>
      <c r="H34" s="287"/>
      <c r="I34" s="287"/>
      <c r="J34" s="287"/>
      <c r="K34" s="287"/>
      <c r="L34" s="287"/>
      <c r="M34" s="288"/>
      <c r="N34" s="1"/>
      <c r="O34" s="1"/>
    </row>
    <row r="35" spans="1:15" ht="14.25" customHeight="1" x14ac:dyDescent="0.2">
      <c r="A35" s="1"/>
      <c r="B35" s="1"/>
      <c r="C35" s="249"/>
      <c r="D35" s="250"/>
      <c r="E35" s="289"/>
      <c r="F35" s="290"/>
      <c r="G35" s="290"/>
      <c r="H35" s="290"/>
      <c r="I35" s="290"/>
      <c r="J35" s="290"/>
      <c r="K35" s="290"/>
      <c r="L35" s="290"/>
      <c r="M35" s="291"/>
      <c r="N35" s="1"/>
      <c r="O35" s="1"/>
    </row>
    <row r="36" spans="1:15" ht="14.25" customHeight="1" x14ac:dyDescent="0.2">
      <c r="A36" s="1"/>
      <c r="B36" s="1"/>
      <c r="C36" s="251"/>
      <c r="D36" s="252"/>
      <c r="E36" s="292"/>
      <c r="F36" s="293"/>
      <c r="G36" s="293"/>
      <c r="H36" s="293"/>
      <c r="I36" s="293"/>
      <c r="J36" s="293"/>
      <c r="K36" s="293"/>
      <c r="L36" s="293"/>
      <c r="M36" s="294"/>
      <c r="N36" s="1"/>
      <c r="O36" s="1"/>
    </row>
    <row r="37" spans="1:15" ht="14.25" customHeight="1" x14ac:dyDescent="0.2">
      <c r="A37" s="1"/>
      <c r="B37" s="1"/>
      <c r="C37" s="230" t="s">
        <v>174</v>
      </c>
      <c r="D37" s="231"/>
      <c r="E37" s="343"/>
      <c r="F37" s="344"/>
      <c r="G37" s="344"/>
      <c r="H37" s="344"/>
      <c r="I37" s="344"/>
      <c r="J37" s="344"/>
      <c r="K37" s="344"/>
      <c r="L37" s="344"/>
      <c r="M37" s="345"/>
      <c r="N37" s="1"/>
      <c r="O37" s="1"/>
    </row>
    <row r="38" spans="1:15" ht="14.25" customHeight="1" x14ac:dyDescent="0.2">
      <c r="A38" s="1"/>
      <c r="B38" s="1"/>
      <c r="C38" s="230"/>
      <c r="D38" s="231"/>
      <c r="E38" s="346"/>
      <c r="F38" s="347"/>
      <c r="G38" s="347"/>
      <c r="H38" s="347"/>
      <c r="I38" s="347"/>
      <c r="J38" s="347"/>
      <c r="K38" s="347"/>
      <c r="L38" s="347"/>
      <c r="M38" s="348"/>
      <c r="N38" s="1"/>
      <c r="O38" s="1"/>
    </row>
    <row r="39" spans="1:15" ht="14.25" customHeight="1" x14ac:dyDescent="0.2">
      <c r="A39" s="1"/>
      <c r="B39" s="1"/>
      <c r="C39" s="231"/>
      <c r="D39" s="231"/>
      <c r="E39" s="349"/>
      <c r="F39" s="350"/>
      <c r="G39" s="350"/>
      <c r="H39" s="350"/>
      <c r="I39" s="350"/>
      <c r="J39" s="350"/>
      <c r="K39" s="350"/>
      <c r="L39" s="350"/>
      <c r="M39" s="351"/>
      <c r="N39" s="1"/>
      <c r="O39" s="1"/>
    </row>
    <row r="40" spans="1:15" ht="12" customHeight="1" x14ac:dyDescent="0.2">
      <c r="A40" s="1"/>
      <c r="B40" s="1"/>
      <c r="C40" s="1"/>
      <c r="D40" s="1"/>
      <c r="E40" s="1"/>
      <c r="F40" s="1"/>
      <c r="G40" s="1"/>
      <c r="H40" s="1"/>
      <c r="I40" s="1"/>
      <c r="J40" s="1"/>
      <c r="K40" s="1"/>
      <c r="L40" s="1"/>
      <c r="M40" s="1"/>
      <c r="N40" s="1"/>
      <c r="O40" s="1"/>
    </row>
    <row r="41" spans="1:15" ht="13.5" customHeight="1" x14ac:dyDescent="0.2">
      <c r="A41" s="1"/>
      <c r="B41" s="10"/>
      <c r="C41" s="1"/>
      <c r="D41" s="1"/>
      <c r="E41" s="1"/>
      <c r="F41" s="1"/>
      <c r="G41" s="1"/>
      <c r="H41" s="1"/>
      <c r="I41" s="1"/>
      <c r="J41" s="1"/>
      <c r="K41" s="1"/>
      <c r="L41" s="1"/>
      <c r="M41" s="1"/>
      <c r="N41" s="1"/>
      <c r="O41" s="1"/>
    </row>
    <row r="42" spans="1:15" ht="13.5" customHeight="1" x14ac:dyDescent="0.2">
      <c r="A42" s="1"/>
      <c r="B42" s="10"/>
      <c r="C42" s="1"/>
      <c r="D42" s="1"/>
      <c r="E42" s="1"/>
      <c r="F42" s="1"/>
      <c r="G42" s="1"/>
      <c r="H42" s="1"/>
      <c r="I42" s="1"/>
      <c r="J42" s="1"/>
      <c r="K42" s="1"/>
      <c r="L42" s="1"/>
      <c r="M42" s="1"/>
      <c r="N42" s="1"/>
      <c r="O42" s="1"/>
    </row>
    <row r="43" spans="1:15" ht="12" customHeight="1" x14ac:dyDescent="0.2">
      <c r="A43" s="1"/>
      <c r="B43" s="1"/>
      <c r="C43" s="1"/>
      <c r="D43" s="1"/>
      <c r="E43" s="1"/>
      <c r="F43" s="1"/>
      <c r="G43" s="1"/>
      <c r="H43" s="1"/>
      <c r="I43" s="1"/>
      <c r="J43" s="1"/>
      <c r="K43" s="1"/>
      <c r="L43" s="1"/>
      <c r="M43" s="1"/>
      <c r="N43" s="1"/>
      <c r="O43" s="1"/>
    </row>
    <row r="44" spans="1:15" ht="14.25" customHeight="1" x14ac:dyDescent="0.2">
      <c r="A44" s="1"/>
      <c r="B44" s="1"/>
      <c r="C44" s="253" t="s">
        <v>178</v>
      </c>
      <c r="D44" s="254"/>
      <c r="E44" s="259"/>
      <c r="F44" s="260"/>
      <c r="G44" s="260"/>
      <c r="H44" s="260"/>
      <c r="I44" s="260"/>
      <c r="J44" s="260"/>
      <c r="K44" s="260"/>
      <c r="L44" s="260"/>
      <c r="M44" s="261"/>
      <c r="N44" s="1"/>
      <c r="O44" s="1"/>
    </row>
    <row r="45" spans="1:15" ht="14.25" customHeight="1" x14ac:dyDescent="0.2">
      <c r="A45" s="1"/>
      <c r="B45" s="1"/>
      <c r="C45" s="255"/>
      <c r="D45" s="256"/>
      <c r="E45" s="262"/>
      <c r="F45" s="263"/>
      <c r="G45" s="263"/>
      <c r="H45" s="263"/>
      <c r="I45" s="263"/>
      <c r="J45" s="263"/>
      <c r="K45" s="263"/>
      <c r="L45" s="263"/>
      <c r="M45" s="264"/>
      <c r="N45" s="1"/>
      <c r="O45" s="1"/>
    </row>
    <row r="46" spans="1:15" ht="14.25" customHeight="1" x14ac:dyDescent="0.2">
      <c r="A46" s="1"/>
      <c r="B46" s="1"/>
      <c r="C46" s="257"/>
      <c r="D46" s="258"/>
      <c r="E46" s="265"/>
      <c r="F46" s="266"/>
      <c r="G46" s="266"/>
      <c r="H46" s="266"/>
      <c r="I46" s="266"/>
      <c r="J46" s="266"/>
      <c r="K46" s="266"/>
      <c r="L46" s="266"/>
      <c r="M46" s="267"/>
      <c r="N46" s="1"/>
      <c r="O46" s="1"/>
    </row>
    <row r="47" spans="1:15" ht="14.25" customHeight="1" x14ac:dyDescent="0.2">
      <c r="A47" s="1"/>
      <c r="B47" s="1"/>
      <c r="C47" s="253" t="s">
        <v>0</v>
      </c>
      <c r="D47" s="254"/>
      <c r="E47" s="268"/>
      <c r="F47" s="269"/>
      <c r="G47" s="269"/>
      <c r="H47" s="269"/>
      <c r="I47" s="269"/>
      <c r="J47" s="269"/>
      <c r="K47" s="269"/>
      <c r="L47" s="269"/>
      <c r="M47" s="270"/>
      <c r="N47" s="1"/>
      <c r="O47" s="1"/>
    </row>
    <row r="48" spans="1:15" ht="14.25" customHeight="1" x14ac:dyDescent="0.2">
      <c r="A48" s="1"/>
      <c r="B48" s="1"/>
      <c r="C48" s="255"/>
      <c r="D48" s="256"/>
      <c r="E48" s="271"/>
      <c r="F48" s="272"/>
      <c r="G48" s="272"/>
      <c r="H48" s="272"/>
      <c r="I48" s="272"/>
      <c r="J48" s="272"/>
      <c r="K48" s="272"/>
      <c r="L48" s="272"/>
      <c r="M48" s="273"/>
      <c r="N48" s="1"/>
      <c r="O48" s="1"/>
    </row>
    <row r="49" spans="1:15" ht="14.25" customHeight="1" x14ac:dyDescent="0.2">
      <c r="A49" s="1"/>
      <c r="B49" s="1"/>
      <c r="C49" s="257"/>
      <c r="D49" s="258"/>
      <c r="E49" s="274"/>
      <c r="F49" s="275"/>
      <c r="G49" s="275"/>
      <c r="H49" s="275"/>
      <c r="I49" s="275"/>
      <c r="J49" s="275"/>
      <c r="K49" s="275"/>
      <c r="L49" s="275"/>
      <c r="M49" s="276"/>
      <c r="N49" s="1"/>
      <c r="O49" s="1"/>
    </row>
    <row r="50" spans="1:15" ht="14.25" customHeight="1" x14ac:dyDescent="0.2">
      <c r="A50" s="1"/>
      <c r="B50" s="1"/>
      <c r="C50" s="253" t="s">
        <v>9</v>
      </c>
      <c r="D50" s="254"/>
      <c r="E50" s="277"/>
      <c r="F50" s="280"/>
      <c r="G50" s="280"/>
      <c r="H50" s="280"/>
      <c r="I50" s="280"/>
      <c r="J50" s="280"/>
      <c r="K50" s="280"/>
      <c r="L50" s="280"/>
      <c r="M50" s="283"/>
      <c r="N50" s="1"/>
      <c r="O50" s="1"/>
    </row>
    <row r="51" spans="1:15" ht="14.25" customHeight="1" x14ac:dyDescent="0.2">
      <c r="A51" s="1"/>
      <c r="B51" s="1"/>
      <c r="C51" s="255"/>
      <c r="D51" s="256"/>
      <c r="E51" s="278"/>
      <c r="F51" s="281"/>
      <c r="G51" s="281"/>
      <c r="H51" s="281"/>
      <c r="I51" s="281"/>
      <c r="J51" s="281"/>
      <c r="K51" s="281"/>
      <c r="L51" s="281"/>
      <c r="M51" s="284"/>
      <c r="N51" s="1"/>
      <c r="O51" s="1"/>
    </row>
    <row r="52" spans="1:15" ht="14.25" customHeight="1" x14ac:dyDescent="0.2">
      <c r="A52" s="1"/>
      <c r="B52" s="1"/>
      <c r="C52" s="257"/>
      <c r="D52" s="258"/>
      <c r="E52" s="279"/>
      <c r="F52" s="282"/>
      <c r="G52" s="282"/>
      <c r="H52" s="282"/>
      <c r="I52" s="282"/>
      <c r="J52" s="282"/>
      <c r="K52" s="282"/>
      <c r="L52" s="282"/>
      <c r="M52" s="285"/>
      <c r="N52" s="1"/>
      <c r="O52" s="1"/>
    </row>
    <row r="53" spans="1:15" ht="14.25" customHeight="1" x14ac:dyDescent="0.2">
      <c r="A53" s="1"/>
      <c r="B53" s="1"/>
      <c r="C53" s="15"/>
      <c r="D53" s="15"/>
      <c r="E53" s="19"/>
      <c r="F53" s="19"/>
      <c r="G53" s="19"/>
      <c r="H53" s="19"/>
      <c r="I53" s="19"/>
      <c r="J53" s="19"/>
      <c r="K53" s="19"/>
      <c r="L53" s="19"/>
      <c r="M53" s="19"/>
      <c r="N53" s="1"/>
      <c r="O53" s="1"/>
    </row>
    <row r="54" spans="1:15" ht="14.25" customHeight="1" x14ac:dyDescent="0.2">
      <c r="A54" s="1"/>
      <c r="B54" s="1"/>
      <c r="C54" s="230" t="s">
        <v>177</v>
      </c>
      <c r="D54" s="231"/>
      <c r="E54" s="232"/>
      <c r="F54" s="233"/>
      <c r="G54" s="233"/>
      <c r="H54" s="233"/>
      <c r="I54" s="233"/>
      <c r="J54" s="233"/>
      <c r="K54" s="233"/>
      <c r="L54" s="233"/>
      <c r="M54" s="234"/>
      <c r="N54" s="1"/>
      <c r="O54" s="1"/>
    </row>
    <row r="55" spans="1:15" ht="14.25" customHeight="1" x14ac:dyDescent="0.2">
      <c r="A55" s="1"/>
      <c r="B55" s="1"/>
      <c r="C55" s="230"/>
      <c r="D55" s="231"/>
      <c r="E55" s="235"/>
      <c r="F55" s="236"/>
      <c r="G55" s="236"/>
      <c r="H55" s="236"/>
      <c r="I55" s="236"/>
      <c r="J55" s="236"/>
      <c r="K55" s="236"/>
      <c r="L55" s="236"/>
      <c r="M55" s="237"/>
      <c r="N55" s="1"/>
      <c r="O55" s="1"/>
    </row>
    <row r="56" spans="1:15" ht="14.25" customHeight="1" x14ac:dyDescent="0.2">
      <c r="A56" s="1"/>
      <c r="B56" s="1"/>
      <c r="C56" s="231"/>
      <c r="D56" s="231"/>
      <c r="E56" s="238"/>
      <c r="F56" s="239"/>
      <c r="G56" s="239"/>
      <c r="H56" s="239"/>
      <c r="I56" s="239"/>
      <c r="J56" s="239"/>
      <c r="K56" s="239"/>
      <c r="L56" s="239"/>
      <c r="M56" s="240"/>
      <c r="N56" s="1"/>
      <c r="O56" s="1"/>
    </row>
    <row r="57" spans="1:15" ht="14.25" customHeight="1" x14ac:dyDescent="0.2">
      <c r="A57" s="1"/>
      <c r="B57" s="1"/>
      <c r="C57" s="230" t="s">
        <v>0</v>
      </c>
      <c r="D57" s="231"/>
      <c r="E57" s="232"/>
      <c r="F57" s="233"/>
      <c r="G57" s="233"/>
      <c r="H57" s="233"/>
      <c r="I57" s="233"/>
      <c r="J57" s="233"/>
      <c r="K57" s="233"/>
      <c r="L57" s="233"/>
      <c r="M57" s="234"/>
      <c r="N57" s="1"/>
      <c r="O57" s="1"/>
    </row>
    <row r="58" spans="1:15" ht="14.25" customHeight="1" x14ac:dyDescent="0.2">
      <c r="A58" s="1"/>
      <c r="B58" s="1"/>
      <c r="C58" s="230"/>
      <c r="D58" s="231"/>
      <c r="E58" s="235"/>
      <c r="F58" s="236"/>
      <c r="G58" s="236"/>
      <c r="H58" s="236"/>
      <c r="I58" s="236"/>
      <c r="J58" s="236"/>
      <c r="K58" s="236"/>
      <c r="L58" s="236"/>
      <c r="M58" s="237"/>
      <c r="N58" s="1"/>
      <c r="O58" s="1"/>
    </row>
    <row r="59" spans="1:15" ht="14.25" customHeight="1" x14ac:dyDescent="0.2">
      <c r="A59" s="1"/>
      <c r="B59" s="1"/>
      <c r="C59" s="231"/>
      <c r="D59" s="231"/>
      <c r="E59" s="238"/>
      <c r="F59" s="239"/>
      <c r="G59" s="239"/>
      <c r="H59" s="239"/>
      <c r="I59" s="239"/>
      <c r="J59" s="239"/>
      <c r="K59" s="239"/>
      <c r="L59" s="239"/>
      <c r="M59" s="240"/>
      <c r="N59" s="1"/>
      <c r="O59" s="1"/>
    </row>
    <row r="60" spans="1:15" ht="13.5" customHeight="1" x14ac:dyDescent="0.2">
      <c r="A60" s="1"/>
      <c r="B60" s="10"/>
      <c r="C60" s="1"/>
      <c r="D60" s="1"/>
      <c r="E60" s="1"/>
      <c r="F60" s="1"/>
      <c r="G60" s="1"/>
      <c r="H60" s="1"/>
      <c r="I60" s="1"/>
      <c r="J60" s="1"/>
      <c r="K60" s="1"/>
      <c r="L60" s="1"/>
      <c r="M60" s="1"/>
      <c r="N60" s="1"/>
      <c r="O60" s="1"/>
    </row>
    <row r="61" spans="1:15" ht="14.4" x14ac:dyDescent="0.2">
      <c r="A61" s="1"/>
      <c r="B61" s="1"/>
      <c r="C61" s="16" t="s">
        <v>3</v>
      </c>
      <c r="D61" s="1"/>
      <c r="E61" s="1"/>
      <c r="F61" s="1"/>
      <c r="G61" s="1"/>
      <c r="H61" s="1"/>
      <c r="I61" s="1"/>
      <c r="J61" s="1"/>
      <c r="K61" s="1"/>
      <c r="L61" s="1"/>
      <c r="M61" s="1"/>
      <c r="N61" s="1"/>
      <c r="O61" s="1"/>
    </row>
    <row r="62" spans="1:15" ht="14.4" x14ac:dyDescent="0.2">
      <c r="A62" s="1"/>
      <c r="B62" s="1"/>
      <c r="C62" s="17"/>
      <c r="D62" s="1"/>
      <c r="E62" s="1"/>
      <c r="F62" s="1"/>
      <c r="G62" s="1"/>
      <c r="H62" s="1"/>
      <c r="I62" s="1"/>
      <c r="J62" s="1"/>
      <c r="K62" s="1"/>
      <c r="L62" s="1"/>
      <c r="M62" s="1"/>
      <c r="N62" s="1"/>
      <c r="O62" s="1"/>
    </row>
    <row r="63" spans="1:15" ht="14.25" customHeight="1" x14ac:dyDescent="0.2">
      <c r="A63" s="1"/>
      <c r="B63" s="1"/>
      <c r="C63" s="15"/>
      <c r="D63" s="15"/>
      <c r="E63" s="20"/>
      <c r="F63" s="20"/>
      <c r="G63" s="20"/>
      <c r="H63" s="20"/>
      <c r="I63" s="20"/>
      <c r="J63" s="20"/>
      <c r="K63" s="20"/>
      <c r="L63" s="20"/>
      <c r="M63" s="20"/>
      <c r="N63" s="1"/>
      <c r="O63" s="1"/>
    </row>
    <row r="64" spans="1:15" ht="19.2" x14ac:dyDescent="0.2">
      <c r="A64" s="1"/>
      <c r="B64" s="298" t="s">
        <v>4</v>
      </c>
      <c r="C64" s="298"/>
      <c r="D64" s="298"/>
      <c r="E64" s="298"/>
      <c r="F64" s="298"/>
      <c r="G64" s="298"/>
      <c r="H64" s="298"/>
      <c r="I64" s="298"/>
      <c r="J64" s="298"/>
      <c r="K64" s="298"/>
      <c r="L64" s="298"/>
      <c r="M64" s="298"/>
      <c r="N64" s="298"/>
      <c r="O64" s="1"/>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sheetProtection sheet="1" objects="1" scenarios="1"/>
  <mergeCells count="35">
    <mergeCell ref="B64:N64"/>
    <mergeCell ref="B2:D4"/>
    <mergeCell ref="L2:N4"/>
    <mergeCell ref="E9:F11"/>
    <mergeCell ref="G9:M11"/>
    <mergeCell ref="E12:F14"/>
    <mergeCell ref="G12:M14"/>
    <mergeCell ref="E15:F17"/>
    <mergeCell ref="G15:M17"/>
    <mergeCell ref="E18:F20"/>
    <mergeCell ref="G18:M20"/>
    <mergeCell ref="C25:D27"/>
    <mergeCell ref="E25:M27"/>
    <mergeCell ref="E34:M36"/>
    <mergeCell ref="C37:D39"/>
    <mergeCell ref="E37:M39"/>
    <mergeCell ref="L1:N1"/>
    <mergeCell ref="B6:N6"/>
    <mergeCell ref="C8:N8"/>
    <mergeCell ref="C54:D56"/>
    <mergeCell ref="E54:M56"/>
    <mergeCell ref="C57:D59"/>
    <mergeCell ref="E57:M59"/>
    <mergeCell ref="C9:D20"/>
    <mergeCell ref="C28:D36"/>
    <mergeCell ref="C44:D46"/>
    <mergeCell ref="E44:M46"/>
    <mergeCell ref="C47:D49"/>
    <mergeCell ref="E47:M49"/>
    <mergeCell ref="C50:D52"/>
    <mergeCell ref="E50:E52"/>
    <mergeCell ref="F50:L52"/>
    <mergeCell ref="M50:M52"/>
    <mergeCell ref="E28:M30"/>
    <mergeCell ref="E31:M33"/>
  </mergeCells>
  <phoneticPr fontId="4"/>
  <conditionalFormatting sqref="E25">
    <cfRule type="expression" dxfId="164" priority="17">
      <formula>$E$9="○"</formula>
    </cfRule>
  </conditionalFormatting>
  <conditionalFormatting sqref="E28:M36">
    <cfRule type="expression" dxfId="163" priority="16">
      <formula>$E$12="○"</formula>
    </cfRule>
  </conditionalFormatting>
  <conditionalFormatting sqref="E37:M39">
    <cfRule type="expression" dxfId="162" priority="14">
      <formula>$E$15="○"</formula>
    </cfRule>
  </conditionalFormatting>
  <conditionalFormatting sqref="E44:M46">
    <cfRule type="expression" dxfId="161" priority="9">
      <formula>AND($E$25="",$E$28="",$E$31="",$E$34="",$E$37="")</formula>
    </cfRule>
  </conditionalFormatting>
  <conditionalFormatting sqref="E47:M49">
    <cfRule type="expression" dxfId="160" priority="8">
      <formula>AND($E$25="",$E$28="",$E$31="",$E$34="",$E$37="")</formula>
    </cfRule>
  </conditionalFormatting>
  <conditionalFormatting sqref="E50:M52">
    <cfRule type="expression" dxfId="159" priority="7">
      <formula>AND($E$25="",$E$28="",$E$31="",$E$34="",$E$37="")</formula>
    </cfRule>
  </conditionalFormatting>
  <conditionalFormatting sqref="E54:M59">
    <cfRule type="expression" dxfId="158" priority="6">
      <formula>$E$37=""</formula>
    </cfRule>
  </conditionalFormatting>
  <conditionalFormatting sqref="E18:M20">
    <cfRule type="expression" dxfId="157" priority="5">
      <formula>OR($E$9="○",$E$12="○",$E$15="○")</formula>
    </cfRule>
  </conditionalFormatting>
  <conditionalFormatting sqref="E9:M11">
    <cfRule type="expression" dxfId="156" priority="4">
      <formula>$E$18="○"</formula>
    </cfRule>
  </conditionalFormatting>
  <conditionalFormatting sqref="E12:M14">
    <cfRule type="expression" dxfId="155" priority="3">
      <formula>$E$18="○"</formula>
    </cfRule>
  </conditionalFormatting>
  <conditionalFormatting sqref="E15:M17">
    <cfRule type="expression" dxfId="154" priority="2">
      <formula>$E$18="○"</formula>
    </cfRule>
  </conditionalFormatting>
  <conditionalFormatting sqref="G15:M17">
    <cfRule type="expression" dxfId="153" priority="1">
      <formula>$E$18="○"</formula>
    </cfRule>
  </conditionalFormatting>
  <dataValidations count="2">
    <dataValidation allowBlank="1" showInputMessage="1" showErrorMessage="1" prompt="入力方法_x000a_【例】_x000a_2018/10/10_x000a_平成30年10月10日_x000a_H30.10.10" sqref="F50:L52" xr:uid="{00000000-0002-0000-0100-000000000000}"/>
    <dataValidation type="list" allowBlank="1" showInputMessage="1" showErrorMessage="1" sqref="E9:F20" xr:uid="{00000000-0002-0000-0100-000001000000}">
      <formula1>"○"</formula1>
    </dataValidation>
  </dataValidations>
  <printOptions horizontalCentered="1"/>
  <pageMargins left="0.23622047244094491" right="0.23622047244094491" top="0.74803149606299213" bottom="0.15748031496062992" header="0.31496062992125984" footer="0"/>
  <pageSetup paperSize="9"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0070C0"/>
    <pageSetUpPr fitToPage="1"/>
  </sheetPr>
  <dimension ref="A1:AO60"/>
  <sheetViews>
    <sheetView showGridLines="0" topLeftCell="A7" zoomScaleSheetLayoutView="115" workbookViewId="0">
      <selection activeCell="G33" sqref="G33"/>
    </sheetView>
  </sheetViews>
  <sheetFormatPr defaultColWidth="6.44140625" defaultRowHeight="13.2" x14ac:dyDescent="0.2"/>
  <cols>
    <col min="1" max="10" width="6.44140625" style="9"/>
    <col min="11" max="11" width="8.33203125" style="9" customWidth="1"/>
    <col min="12" max="13" width="6.44140625" style="9"/>
    <col min="14" max="14" width="2.44140625" style="9" customWidth="1"/>
    <col min="15" max="16" width="6.44140625" style="223"/>
    <col min="17" max="16384" width="6.44140625" style="9"/>
  </cols>
  <sheetData>
    <row r="1" spans="1:28" ht="25.8" x14ac:dyDescent="0.2">
      <c r="A1" s="1"/>
      <c r="B1" s="1"/>
      <c r="C1" s="1"/>
      <c r="D1" s="1"/>
      <c r="E1" s="1"/>
      <c r="F1" s="1"/>
      <c r="G1" s="1"/>
      <c r="H1" s="1"/>
      <c r="I1" s="1"/>
      <c r="J1" s="22"/>
      <c r="K1" s="483" t="s">
        <v>236</v>
      </c>
      <c r="L1" s="483"/>
      <c r="M1" s="483"/>
      <c r="N1" s="1"/>
      <c r="AB1" s="222"/>
    </row>
    <row r="2" spans="1:28" ht="13.5" customHeight="1" x14ac:dyDescent="0.2">
      <c r="A2" s="1"/>
      <c r="B2" s="1"/>
      <c r="C2" s="1"/>
      <c r="D2" s="1"/>
      <c r="E2" s="1"/>
      <c r="F2" s="1"/>
      <c r="G2" s="1"/>
      <c r="H2" s="1"/>
      <c r="I2" s="1"/>
      <c r="J2" s="1"/>
      <c r="K2" s="928" t="s">
        <v>211</v>
      </c>
      <c r="L2" s="928"/>
      <c r="M2" s="928"/>
      <c r="N2" s="1"/>
    </row>
    <row r="3" spans="1:28" ht="13.5" customHeight="1" x14ac:dyDescent="0.2">
      <c r="A3" s="1"/>
      <c r="B3" s="1"/>
      <c r="C3" s="1"/>
      <c r="D3" s="1"/>
      <c r="E3" s="1"/>
      <c r="F3" s="1"/>
      <c r="G3" s="1"/>
      <c r="H3" s="1"/>
      <c r="I3" s="1"/>
      <c r="J3" s="1"/>
      <c r="K3" s="928"/>
      <c r="L3" s="928"/>
      <c r="M3" s="928"/>
      <c r="N3" s="1"/>
    </row>
    <row r="4" spans="1:28" ht="13.5" customHeight="1" x14ac:dyDescent="0.2">
      <c r="A4" s="1"/>
      <c r="B4" s="1"/>
      <c r="C4" s="1"/>
      <c r="D4" s="1"/>
      <c r="E4" s="1"/>
      <c r="F4" s="1"/>
      <c r="G4" s="1"/>
      <c r="H4" s="1"/>
      <c r="I4" s="1"/>
      <c r="J4" s="1"/>
      <c r="K4" s="928"/>
      <c r="L4" s="928"/>
      <c r="M4" s="928"/>
      <c r="N4" s="1"/>
    </row>
    <row r="5" spans="1:28" x14ac:dyDescent="0.2">
      <c r="A5" s="1"/>
      <c r="B5" s="1"/>
      <c r="C5" s="1"/>
      <c r="D5" s="1"/>
      <c r="E5" s="1"/>
      <c r="F5" s="1"/>
      <c r="G5" s="1"/>
      <c r="H5" s="1"/>
      <c r="I5" s="1"/>
      <c r="J5" s="1"/>
      <c r="K5" s="1"/>
      <c r="L5" s="1"/>
      <c r="M5" s="1"/>
      <c r="N5" s="1"/>
    </row>
    <row r="6" spans="1:28" x14ac:dyDescent="0.2">
      <c r="A6" s="1"/>
      <c r="B6" s="1"/>
      <c r="C6" s="1"/>
      <c r="D6" s="1"/>
      <c r="E6" s="1"/>
      <c r="F6" s="1"/>
      <c r="G6" s="1"/>
      <c r="H6" s="1"/>
      <c r="I6" s="1"/>
      <c r="J6" s="1"/>
      <c r="K6" s="1"/>
      <c r="L6" s="1"/>
      <c r="M6" s="1"/>
      <c r="N6" s="1"/>
    </row>
    <row r="7" spans="1:28" x14ac:dyDescent="0.2">
      <c r="A7" s="1"/>
      <c r="B7" s="1"/>
      <c r="C7" s="1"/>
      <c r="D7" s="1"/>
      <c r="E7" s="1"/>
      <c r="F7" s="1"/>
      <c r="G7" s="1"/>
      <c r="H7" s="1"/>
      <c r="I7" s="1"/>
      <c r="J7" s="1"/>
      <c r="K7" s="1"/>
      <c r="L7" s="1"/>
      <c r="M7" s="1"/>
      <c r="N7" s="1"/>
    </row>
    <row r="8" spans="1:28" ht="16.2" x14ac:dyDescent="0.2">
      <c r="A8" s="296" t="s">
        <v>182</v>
      </c>
      <c r="B8" s="296"/>
      <c r="C8" s="296"/>
      <c r="D8" s="296"/>
      <c r="E8" s="296"/>
      <c r="F8" s="296"/>
      <c r="G8" s="296"/>
      <c r="H8" s="296"/>
      <c r="I8" s="296"/>
      <c r="J8" s="296"/>
      <c r="K8" s="296"/>
      <c r="L8" s="296"/>
      <c r="M8" s="296"/>
      <c r="N8" s="1"/>
    </row>
    <row r="9" spans="1:28" x14ac:dyDescent="0.2">
      <c r="A9" s="12"/>
      <c r="B9" s="12"/>
      <c r="C9" s="12"/>
      <c r="D9" s="224"/>
      <c r="E9" s="12"/>
      <c r="F9" s="12"/>
      <c r="G9" s="12"/>
      <c r="H9" s="12"/>
      <c r="I9" s="12"/>
      <c r="J9" s="12"/>
      <c r="K9" s="12"/>
      <c r="L9" s="12"/>
      <c r="M9" s="12"/>
      <c r="N9" s="1"/>
    </row>
    <row r="10" spans="1:28" ht="13.5" customHeight="1" x14ac:dyDescent="0.2">
      <c r="A10" s="1"/>
      <c r="B10" s="1"/>
      <c r="C10" s="1"/>
      <c r="D10" s="79" t="str">
        <f>IF(AND(D11="",D14=""),"　↓　入札説明書を確認し、該当する方に○",IF(AND(D11="○",D14="○"),"　↓　いずれか１つに○",""))</f>
        <v>　↓　入札説明書を確認し、該当する方に○</v>
      </c>
      <c r="E10" s="1"/>
      <c r="F10" s="1"/>
      <c r="G10" s="1"/>
      <c r="H10" s="1"/>
      <c r="I10" s="1"/>
      <c r="J10" s="1"/>
      <c r="K10" s="1"/>
      <c r="L10" s="1"/>
      <c r="M10" s="1"/>
      <c r="N10" s="1"/>
      <c r="P10" s="227"/>
    </row>
    <row r="11" spans="1:28" ht="13.5" customHeight="1" x14ac:dyDescent="0.2">
      <c r="A11" s="1"/>
      <c r="B11" s="972" t="s">
        <v>181</v>
      </c>
      <c r="C11" s="973"/>
      <c r="D11" s="935"/>
      <c r="E11" s="936"/>
      <c r="F11" s="978" t="s">
        <v>54</v>
      </c>
      <c r="G11" s="942"/>
      <c r="H11" s="942"/>
      <c r="I11" s="942"/>
      <c r="J11" s="942"/>
      <c r="K11" s="942"/>
      <c r="L11" s="943"/>
      <c r="M11" s="1"/>
      <c r="N11" s="25"/>
    </row>
    <row r="12" spans="1:28" ht="13.5" customHeight="1" x14ac:dyDescent="0.2">
      <c r="A12" s="1"/>
      <c r="B12" s="974"/>
      <c r="C12" s="975"/>
      <c r="D12" s="937"/>
      <c r="E12" s="938"/>
      <c r="F12" s="944"/>
      <c r="G12" s="945"/>
      <c r="H12" s="945"/>
      <c r="I12" s="945"/>
      <c r="J12" s="945"/>
      <c r="K12" s="945"/>
      <c r="L12" s="946"/>
      <c r="M12" s="1"/>
      <c r="N12" s="25"/>
    </row>
    <row r="13" spans="1:28" ht="13.5" customHeight="1" x14ac:dyDescent="0.2">
      <c r="A13" s="1"/>
      <c r="B13" s="974"/>
      <c r="C13" s="975"/>
      <c r="D13" s="939"/>
      <c r="E13" s="940"/>
      <c r="F13" s="947"/>
      <c r="G13" s="948"/>
      <c r="H13" s="948"/>
      <c r="I13" s="948"/>
      <c r="J13" s="948"/>
      <c r="K13" s="948"/>
      <c r="L13" s="949"/>
      <c r="M13" s="1"/>
      <c r="N13" s="25"/>
    </row>
    <row r="14" spans="1:28" ht="13.5" customHeight="1" x14ac:dyDescent="0.2">
      <c r="A14" s="1"/>
      <c r="B14" s="974"/>
      <c r="C14" s="975"/>
      <c r="D14" s="935"/>
      <c r="E14" s="936"/>
      <c r="F14" s="978" t="s">
        <v>16</v>
      </c>
      <c r="G14" s="942"/>
      <c r="H14" s="942"/>
      <c r="I14" s="942"/>
      <c r="J14" s="942"/>
      <c r="K14" s="942"/>
      <c r="L14" s="943"/>
      <c r="M14" s="1"/>
      <c r="N14" s="25"/>
    </row>
    <row r="15" spans="1:28" ht="13.5" customHeight="1" x14ac:dyDescent="0.2">
      <c r="A15" s="1"/>
      <c r="B15" s="974"/>
      <c r="C15" s="975"/>
      <c r="D15" s="937"/>
      <c r="E15" s="938"/>
      <c r="F15" s="944"/>
      <c r="G15" s="945"/>
      <c r="H15" s="945"/>
      <c r="I15" s="945"/>
      <c r="J15" s="945"/>
      <c r="K15" s="945"/>
      <c r="L15" s="946"/>
      <c r="M15" s="1"/>
      <c r="N15" s="25"/>
    </row>
    <row r="16" spans="1:28" ht="13.5" customHeight="1" x14ac:dyDescent="0.2">
      <c r="A16" s="1"/>
      <c r="B16" s="976"/>
      <c r="C16" s="977"/>
      <c r="D16" s="939"/>
      <c r="E16" s="940"/>
      <c r="F16" s="947"/>
      <c r="G16" s="948"/>
      <c r="H16" s="948"/>
      <c r="I16" s="948"/>
      <c r="J16" s="948"/>
      <c r="K16" s="948"/>
      <c r="L16" s="949"/>
      <c r="M16" s="1"/>
      <c r="N16" s="25"/>
    </row>
    <row r="17" spans="1:41" ht="13.5" customHeight="1" x14ac:dyDescent="0.2">
      <c r="A17" s="1"/>
      <c r="B17" s="1"/>
      <c r="C17" s="1"/>
      <c r="D17" s="1"/>
      <c r="E17" s="1"/>
      <c r="F17" s="1"/>
      <c r="G17" s="1"/>
      <c r="H17" s="1"/>
      <c r="I17" s="1"/>
      <c r="J17" s="1"/>
      <c r="K17" s="1"/>
      <c r="L17" s="1"/>
      <c r="M17" s="1"/>
      <c r="N17" s="1"/>
      <c r="P17" s="227"/>
    </row>
    <row r="18" spans="1:41" ht="13.5" customHeight="1" x14ac:dyDescent="0.2">
      <c r="A18" s="1"/>
      <c r="B18" s="1"/>
      <c r="C18" s="1"/>
      <c r="D18" s="1"/>
      <c r="E18" s="1"/>
      <c r="F18" s="1"/>
      <c r="G18" s="1"/>
      <c r="H18" s="1"/>
      <c r="I18" s="1"/>
      <c r="J18" s="1"/>
      <c r="K18" s="1"/>
      <c r="L18" s="1"/>
      <c r="M18" s="1"/>
      <c r="N18" s="1"/>
      <c r="P18" s="227"/>
    </row>
    <row r="19" spans="1:41" ht="13.5" customHeight="1" x14ac:dyDescent="0.2">
      <c r="A19" s="1"/>
      <c r="B19" s="1"/>
      <c r="C19" s="1"/>
      <c r="D19" s="1"/>
      <c r="E19" s="1"/>
      <c r="F19" s="1"/>
      <c r="G19" s="1"/>
      <c r="H19" s="1"/>
      <c r="I19" s="1"/>
      <c r="J19" s="1"/>
      <c r="K19" s="1"/>
      <c r="L19" s="1"/>
      <c r="M19" s="1"/>
      <c r="N19" s="1"/>
      <c r="P19" s="227"/>
    </row>
    <row r="20" spans="1:41" ht="13.5" customHeight="1" x14ac:dyDescent="0.2">
      <c r="A20" s="1"/>
      <c r="B20" s="1"/>
      <c r="C20" s="1"/>
      <c r="D20" s="1"/>
      <c r="E20" s="1"/>
      <c r="F20" s="1"/>
      <c r="G20" s="1"/>
      <c r="H20" s="1"/>
      <c r="I20" s="1"/>
      <c r="J20" s="1"/>
      <c r="K20" s="1"/>
      <c r="L20" s="1"/>
      <c r="M20" s="1"/>
      <c r="N20" s="1"/>
      <c r="P20" s="227"/>
    </row>
    <row r="21" spans="1:41" ht="13.5" customHeight="1" x14ac:dyDescent="0.2">
      <c r="A21" s="1"/>
      <c r="B21" s="1"/>
      <c r="C21" s="1"/>
      <c r="D21" s="225"/>
      <c r="E21" s="1"/>
      <c r="F21" s="1"/>
      <c r="G21" s="1"/>
      <c r="H21" s="1"/>
      <c r="I21" s="1"/>
      <c r="J21" s="1"/>
      <c r="K21" s="1"/>
      <c r="L21" s="1"/>
      <c r="M21" s="1"/>
      <c r="N21" s="1"/>
      <c r="P21" s="227"/>
    </row>
    <row r="22" spans="1:41" ht="13.5" customHeight="1" x14ac:dyDescent="0.2">
      <c r="A22" s="1"/>
      <c r="B22" s="972" t="s">
        <v>185</v>
      </c>
      <c r="C22" s="813"/>
      <c r="D22" s="950"/>
      <c r="E22" s="951"/>
      <c r="F22" s="981" t="s">
        <v>157</v>
      </c>
      <c r="G22" s="981"/>
      <c r="H22" s="981"/>
      <c r="I22" s="981"/>
      <c r="J22" s="981"/>
      <c r="K22" s="981"/>
      <c r="L22" s="982"/>
      <c r="M22" s="24"/>
      <c r="N22" s="1"/>
    </row>
    <row r="23" spans="1:41" ht="13.5" customHeight="1" x14ac:dyDescent="0.2">
      <c r="A23" s="1"/>
      <c r="B23" s="974"/>
      <c r="C23" s="979"/>
      <c r="D23" s="952"/>
      <c r="E23" s="953"/>
      <c r="F23" s="983"/>
      <c r="G23" s="983"/>
      <c r="H23" s="983"/>
      <c r="I23" s="983"/>
      <c r="J23" s="983"/>
      <c r="K23" s="983"/>
      <c r="L23" s="984"/>
      <c r="M23" s="24"/>
      <c r="N23" s="25"/>
    </row>
    <row r="24" spans="1:41" ht="13.5" customHeight="1" x14ac:dyDescent="0.2">
      <c r="A24" s="1"/>
      <c r="B24" s="974"/>
      <c r="C24" s="979"/>
      <c r="D24" s="954"/>
      <c r="E24" s="955"/>
      <c r="F24" s="985"/>
      <c r="G24" s="985"/>
      <c r="H24" s="985"/>
      <c r="I24" s="985"/>
      <c r="J24" s="985"/>
      <c r="K24" s="985"/>
      <c r="L24" s="986"/>
      <c r="M24" s="24"/>
      <c r="N24" s="1"/>
    </row>
    <row r="25" spans="1:41" ht="13.5" customHeight="1" x14ac:dyDescent="0.2">
      <c r="A25" s="1"/>
      <c r="B25" s="974"/>
      <c r="C25" s="979"/>
      <c r="D25" s="950"/>
      <c r="E25" s="951"/>
      <c r="F25" s="987" t="s">
        <v>122</v>
      </c>
      <c r="G25" s="987"/>
      <c r="H25" s="987"/>
      <c r="I25" s="987"/>
      <c r="J25" s="987"/>
      <c r="K25" s="987"/>
      <c r="L25" s="988"/>
      <c r="M25" s="24"/>
      <c r="N25" s="1"/>
    </row>
    <row r="26" spans="1:41" ht="13.5" customHeight="1" x14ac:dyDescent="0.2">
      <c r="A26" s="1"/>
      <c r="B26" s="974"/>
      <c r="C26" s="979"/>
      <c r="D26" s="952"/>
      <c r="E26" s="953"/>
      <c r="F26" s="989"/>
      <c r="G26" s="989"/>
      <c r="H26" s="989"/>
      <c r="I26" s="989"/>
      <c r="J26" s="989"/>
      <c r="K26" s="989"/>
      <c r="L26" s="990"/>
      <c r="M26" s="24"/>
      <c r="N26" s="1"/>
    </row>
    <row r="27" spans="1:41" ht="13.5" customHeight="1" x14ac:dyDescent="0.2">
      <c r="A27" s="1"/>
      <c r="B27" s="980"/>
      <c r="C27" s="814"/>
      <c r="D27" s="954"/>
      <c r="E27" s="955"/>
      <c r="F27" s="991"/>
      <c r="G27" s="991"/>
      <c r="H27" s="991"/>
      <c r="I27" s="991"/>
      <c r="J27" s="991"/>
      <c r="K27" s="991"/>
      <c r="L27" s="992"/>
      <c r="M27" s="1"/>
      <c r="N27" s="1"/>
      <c r="AO27" s="1"/>
    </row>
    <row r="28" spans="1:41" ht="13.5" customHeight="1" x14ac:dyDescent="0.2">
      <c r="A28" s="1"/>
      <c r="B28" s="153"/>
      <c r="C28" s="153"/>
      <c r="D28" s="66" t="str">
        <f>IF(AND(D22="",D25=""),"　↑　該当する方に○",IF(AND(D22="○",D25="○"),"　↑　いずれか１つに○",""))</f>
        <v>　↑　該当する方に○</v>
      </c>
      <c r="E28" s="226"/>
      <c r="F28" s="153"/>
      <c r="G28" s="153"/>
      <c r="H28" s="153"/>
      <c r="I28" s="153"/>
      <c r="J28" s="153"/>
      <c r="K28" s="153"/>
      <c r="L28" s="153"/>
      <c r="M28" s="1"/>
      <c r="N28" s="1"/>
    </row>
    <row r="29" spans="1:41" ht="13.5" customHeight="1" x14ac:dyDescent="0.2">
      <c r="A29" s="1"/>
      <c r="B29" s="153"/>
      <c r="C29" s="153"/>
      <c r="D29" s="79"/>
      <c r="E29" s="153"/>
      <c r="F29" s="153"/>
      <c r="G29" s="153"/>
      <c r="H29" s="153"/>
      <c r="I29" s="153"/>
      <c r="J29" s="153"/>
      <c r="K29" s="153"/>
      <c r="L29" s="153"/>
      <c r="M29" s="1"/>
      <c r="N29" s="1"/>
    </row>
    <row r="30" spans="1:41" ht="13.5" customHeight="1" x14ac:dyDescent="0.2">
      <c r="A30" s="1"/>
      <c r="B30" s="153"/>
      <c r="C30" s="153"/>
      <c r="D30" s="79"/>
      <c r="E30" s="1005"/>
      <c r="F30" s="1005"/>
      <c r="G30" s="1005"/>
      <c r="H30" s="1005"/>
      <c r="I30" s="1005"/>
      <c r="J30" s="153"/>
      <c r="K30" s="153"/>
      <c r="L30" s="153"/>
      <c r="M30" s="1"/>
      <c r="N30" s="1"/>
    </row>
    <row r="31" spans="1:41" ht="13.5" customHeight="1" x14ac:dyDescent="0.2">
      <c r="A31" s="1"/>
      <c r="B31" s="153"/>
      <c r="C31" s="153"/>
      <c r="D31" s="153"/>
      <c r="E31" s="1005"/>
      <c r="F31" s="1005"/>
      <c r="G31" s="1005"/>
      <c r="H31" s="1005"/>
      <c r="I31" s="1005"/>
      <c r="J31" s="153"/>
      <c r="K31" s="153"/>
      <c r="L31" s="153"/>
      <c r="M31" s="1"/>
      <c r="N31" s="1"/>
    </row>
    <row r="32" spans="1:41" ht="13.5" customHeight="1" x14ac:dyDescent="0.2">
      <c r="A32" s="1"/>
      <c r="B32" s="153"/>
      <c r="C32" s="153"/>
      <c r="D32" s="153"/>
      <c r="E32" s="1005"/>
      <c r="F32" s="1005"/>
      <c r="G32" s="1005"/>
      <c r="H32" s="1005"/>
      <c r="I32" s="1005"/>
      <c r="J32" s="153"/>
      <c r="K32" s="153"/>
      <c r="L32" s="153"/>
      <c r="M32" s="1"/>
      <c r="N32" s="1"/>
    </row>
    <row r="33" spans="1:15" ht="13.5" customHeight="1" x14ac:dyDescent="0.2">
      <c r="A33" s="1"/>
      <c r="B33" s="219" t="s">
        <v>162</v>
      </c>
      <c r="C33" s="215"/>
      <c r="D33" s="215"/>
      <c r="E33" s="215"/>
      <c r="F33" s="215"/>
      <c r="G33" s="215"/>
      <c r="H33" s="215"/>
      <c r="I33" s="215"/>
      <c r="J33" s="215"/>
      <c r="K33" s="215"/>
      <c r="L33" s="215"/>
      <c r="M33" s="1"/>
      <c r="N33" s="1"/>
    </row>
    <row r="34" spans="1:15" ht="13.5" customHeight="1" x14ac:dyDescent="0.2">
      <c r="A34" s="1"/>
      <c r="B34" s="841" t="s">
        <v>123</v>
      </c>
      <c r="C34" s="842"/>
      <c r="D34" s="1020" t="s">
        <v>208</v>
      </c>
      <c r="E34" s="1021"/>
      <c r="F34" s="1021"/>
      <c r="G34" s="1021"/>
      <c r="H34" s="1022"/>
      <c r="I34" s="841" t="s">
        <v>186</v>
      </c>
      <c r="J34" s="1029"/>
      <c r="K34" s="1029"/>
      <c r="L34" s="842"/>
      <c r="M34" s="1"/>
      <c r="N34" s="1"/>
      <c r="O34" s="223">
        <f>IF(AND(D14="○",D22="○",D10="",D28=""),1,2)</f>
        <v>2</v>
      </c>
    </row>
    <row r="35" spans="1:15" ht="13.5" customHeight="1" x14ac:dyDescent="0.2">
      <c r="A35" s="1"/>
      <c r="B35" s="1018"/>
      <c r="C35" s="1019"/>
      <c r="D35" s="1023"/>
      <c r="E35" s="1024"/>
      <c r="F35" s="1024"/>
      <c r="G35" s="1024"/>
      <c r="H35" s="1025"/>
      <c r="I35" s="1018"/>
      <c r="J35" s="1030"/>
      <c r="K35" s="1030"/>
      <c r="L35" s="1019"/>
      <c r="M35" s="1"/>
      <c r="N35" s="1"/>
    </row>
    <row r="36" spans="1:15" ht="13.5" customHeight="1" x14ac:dyDescent="0.2">
      <c r="A36" s="1"/>
      <c r="B36" s="1018"/>
      <c r="C36" s="1019"/>
      <c r="D36" s="1026"/>
      <c r="E36" s="1027"/>
      <c r="F36" s="1027"/>
      <c r="G36" s="1027"/>
      <c r="H36" s="1028"/>
      <c r="I36" s="843"/>
      <c r="J36" s="1031"/>
      <c r="K36" s="1031"/>
      <c r="L36" s="844"/>
      <c r="M36" s="1"/>
      <c r="N36" s="1"/>
    </row>
    <row r="37" spans="1:15" ht="13.5" customHeight="1" x14ac:dyDescent="0.2">
      <c r="A37" s="1"/>
      <c r="B37" s="1018"/>
      <c r="C37" s="1019"/>
      <c r="D37" s="1012" t="s">
        <v>264</v>
      </c>
      <c r="E37" s="1013"/>
      <c r="F37" s="1013"/>
      <c r="G37" s="1013"/>
      <c r="H37" s="1014"/>
      <c r="I37" s="1006"/>
      <c r="J37" s="1007"/>
      <c r="K37" s="1007"/>
      <c r="L37" s="1008"/>
      <c r="M37" s="1"/>
      <c r="N37" s="1"/>
      <c r="O37" s="223" t="str">
        <f>IF(D37="","","○")</f>
        <v>○</v>
      </c>
    </row>
    <row r="38" spans="1:15" ht="13.5" customHeight="1" x14ac:dyDescent="0.2">
      <c r="A38" s="1"/>
      <c r="B38" s="1018"/>
      <c r="C38" s="1019"/>
      <c r="D38" s="1015"/>
      <c r="E38" s="1016"/>
      <c r="F38" s="1016"/>
      <c r="G38" s="1016"/>
      <c r="H38" s="1017"/>
      <c r="I38" s="1009"/>
      <c r="J38" s="1010"/>
      <c r="K38" s="1010"/>
      <c r="L38" s="1011"/>
      <c r="M38" s="1"/>
      <c r="N38" s="1"/>
    </row>
    <row r="39" spans="1:15" ht="13.5" customHeight="1" x14ac:dyDescent="0.2">
      <c r="A39" s="1"/>
      <c r="B39" s="1018"/>
      <c r="C39" s="1019"/>
      <c r="D39" s="1012"/>
      <c r="E39" s="1013"/>
      <c r="F39" s="1013"/>
      <c r="G39" s="1013"/>
      <c r="H39" s="1014"/>
      <c r="I39" s="1006"/>
      <c r="J39" s="1007"/>
      <c r="K39" s="1007"/>
      <c r="L39" s="1008"/>
      <c r="M39" s="1"/>
      <c r="N39" s="1"/>
      <c r="O39" s="223" t="str">
        <f>IF(D39="","","○")</f>
        <v/>
      </c>
    </row>
    <row r="40" spans="1:15" ht="13.5" customHeight="1" x14ac:dyDescent="0.2">
      <c r="A40" s="1"/>
      <c r="B40" s="1018"/>
      <c r="C40" s="1019"/>
      <c r="D40" s="1015"/>
      <c r="E40" s="1016"/>
      <c r="F40" s="1016"/>
      <c r="G40" s="1016"/>
      <c r="H40" s="1017"/>
      <c r="I40" s="1009"/>
      <c r="J40" s="1010"/>
      <c r="K40" s="1010"/>
      <c r="L40" s="1011"/>
      <c r="M40" s="1"/>
      <c r="N40" s="1"/>
    </row>
    <row r="41" spans="1:15" ht="13.5" customHeight="1" x14ac:dyDescent="0.2">
      <c r="A41" s="1"/>
      <c r="B41" s="1018"/>
      <c r="C41" s="1019"/>
      <c r="D41" s="1012"/>
      <c r="E41" s="1013"/>
      <c r="F41" s="1013"/>
      <c r="G41" s="1013"/>
      <c r="H41" s="1014"/>
      <c r="I41" s="1006"/>
      <c r="J41" s="1007"/>
      <c r="K41" s="1007"/>
      <c r="L41" s="1008"/>
      <c r="M41" s="1"/>
      <c r="N41" s="1"/>
      <c r="O41" s="223" t="str">
        <f>IF(D41="","","○")</f>
        <v/>
      </c>
    </row>
    <row r="42" spans="1:15" ht="13.5" customHeight="1" x14ac:dyDescent="0.2">
      <c r="A42" s="1"/>
      <c r="B42" s="1018"/>
      <c r="C42" s="1019"/>
      <c r="D42" s="1015"/>
      <c r="E42" s="1016"/>
      <c r="F42" s="1016"/>
      <c r="G42" s="1016"/>
      <c r="H42" s="1017"/>
      <c r="I42" s="1009"/>
      <c r="J42" s="1010"/>
      <c r="K42" s="1010"/>
      <c r="L42" s="1011"/>
      <c r="M42" s="1"/>
      <c r="N42" s="1"/>
    </row>
    <row r="43" spans="1:15" ht="13.5" customHeight="1" x14ac:dyDescent="0.2">
      <c r="A43" s="1"/>
      <c r="B43" s="1018"/>
      <c r="C43" s="1019"/>
      <c r="D43" s="1012"/>
      <c r="E43" s="1013"/>
      <c r="F43" s="1013"/>
      <c r="G43" s="1013"/>
      <c r="H43" s="1014"/>
      <c r="I43" s="1006"/>
      <c r="J43" s="1007"/>
      <c r="K43" s="1007"/>
      <c r="L43" s="1008"/>
      <c r="M43" s="1"/>
      <c r="N43" s="1"/>
      <c r="O43" s="223" t="str">
        <f>IF(D43="","","○")</f>
        <v/>
      </c>
    </row>
    <row r="44" spans="1:15" ht="13.5" customHeight="1" x14ac:dyDescent="0.2">
      <c r="A44" s="1"/>
      <c r="B44" s="1018"/>
      <c r="C44" s="1019"/>
      <c r="D44" s="1015"/>
      <c r="E44" s="1016"/>
      <c r="F44" s="1016"/>
      <c r="G44" s="1016"/>
      <c r="H44" s="1017"/>
      <c r="I44" s="1009"/>
      <c r="J44" s="1010"/>
      <c r="K44" s="1010"/>
      <c r="L44" s="1011"/>
      <c r="M44" s="1"/>
      <c r="N44" s="1"/>
    </row>
    <row r="45" spans="1:15" ht="13.5" customHeight="1" x14ac:dyDescent="0.2">
      <c r="A45" s="1"/>
      <c r="B45" s="1018"/>
      <c r="C45" s="1019"/>
      <c r="D45" s="1012"/>
      <c r="E45" s="1013"/>
      <c r="F45" s="1013"/>
      <c r="G45" s="1013"/>
      <c r="H45" s="1014"/>
      <c r="I45" s="1006"/>
      <c r="J45" s="1007"/>
      <c r="K45" s="1007"/>
      <c r="L45" s="1008"/>
      <c r="M45" s="1"/>
      <c r="N45" s="1"/>
      <c r="O45" s="223" t="str">
        <f>IF(D45="","","○")</f>
        <v/>
      </c>
    </row>
    <row r="46" spans="1:15" ht="13.5" customHeight="1" x14ac:dyDescent="0.2">
      <c r="A46" s="1"/>
      <c r="B46" s="1018"/>
      <c r="C46" s="1019"/>
      <c r="D46" s="1015"/>
      <c r="E46" s="1016"/>
      <c r="F46" s="1016"/>
      <c r="G46" s="1016"/>
      <c r="H46" s="1017"/>
      <c r="I46" s="1009"/>
      <c r="J46" s="1010"/>
      <c r="K46" s="1010"/>
      <c r="L46" s="1011"/>
      <c r="M46" s="1"/>
      <c r="N46" s="1"/>
    </row>
    <row r="47" spans="1:15" ht="13.5" customHeight="1" x14ac:dyDescent="0.2">
      <c r="A47" s="1"/>
      <c r="B47" s="1018"/>
      <c r="C47" s="1019"/>
      <c r="D47" s="993" t="s">
        <v>159</v>
      </c>
      <c r="E47" s="994"/>
      <c r="F47" s="994"/>
      <c r="G47" s="997">
        <f>COUNTA(D37:H46)</f>
        <v>1</v>
      </c>
      <c r="H47" s="998"/>
      <c r="I47" s="1001" t="s">
        <v>188</v>
      </c>
      <c r="J47" s="1002"/>
      <c r="K47" s="1002"/>
      <c r="L47" s="998">
        <f>COUNTIF(I37:L46,"○")</f>
        <v>0</v>
      </c>
      <c r="M47" s="1"/>
      <c r="N47" s="1"/>
    </row>
    <row r="48" spans="1:15" ht="13.5" customHeight="1" x14ac:dyDescent="0.2">
      <c r="A48" s="1"/>
      <c r="B48" s="843"/>
      <c r="C48" s="844"/>
      <c r="D48" s="995"/>
      <c r="E48" s="996"/>
      <c r="F48" s="996"/>
      <c r="G48" s="999"/>
      <c r="H48" s="1000"/>
      <c r="I48" s="1003"/>
      <c r="J48" s="1004"/>
      <c r="K48" s="1004"/>
      <c r="L48" s="1000"/>
      <c r="M48" s="1"/>
      <c r="N48" s="1"/>
    </row>
    <row r="49" spans="1:16" x14ac:dyDescent="0.2">
      <c r="A49" s="1"/>
      <c r="B49" s="1"/>
      <c r="C49" s="1"/>
      <c r="D49" s="1"/>
      <c r="E49" s="1"/>
      <c r="F49" s="1"/>
      <c r="G49" s="1"/>
      <c r="H49" s="1"/>
      <c r="I49" s="1"/>
      <c r="J49" s="1"/>
      <c r="K49" s="1"/>
      <c r="L49" s="1"/>
      <c r="M49" s="1"/>
      <c r="N49" s="1"/>
    </row>
    <row r="50" spans="1:16" s="59" customFormat="1" ht="33" customHeight="1" x14ac:dyDescent="0.2">
      <c r="A50" s="63"/>
      <c r="B50" s="927" t="s">
        <v>75</v>
      </c>
      <c r="C50" s="927"/>
      <c r="D50" s="927"/>
      <c r="E50" s="927"/>
      <c r="F50" s="927"/>
      <c r="G50" s="927"/>
      <c r="H50" s="927"/>
      <c r="I50" s="927"/>
      <c r="J50" s="927"/>
      <c r="K50" s="927"/>
      <c r="L50" s="927"/>
      <c r="M50" s="927"/>
      <c r="N50" s="63"/>
      <c r="O50" s="223"/>
      <c r="P50" s="223"/>
    </row>
    <row r="51" spans="1:16" s="59" customFormat="1" ht="13.5" customHeight="1" x14ac:dyDescent="0.2">
      <c r="A51" s="63"/>
      <c r="B51" s="216"/>
      <c r="C51" s="216"/>
      <c r="D51" s="216"/>
      <c r="E51" s="216"/>
      <c r="F51" s="216"/>
      <c r="G51" s="216"/>
      <c r="H51" s="216"/>
      <c r="I51" s="216"/>
      <c r="J51" s="216"/>
      <c r="K51" s="216"/>
      <c r="L51" s="216"/>
      <c r="M51" s="216"/>
      <c r="N51" s="63"/>
      <c r="O51" s="223"/>
      <c r="P51" s="223"/>
    </row>
    <row r="52" spans="1:16" x14ac:dyDescent="0.2">
      <c r="A52" s="1"/>
      <c r="B52" s="1"/>
      <c r="C52" s="1"/>
      <c r="D52" s="1"/>
      <c r="E52" s="1"/>
      <c r="F52" s="1"/>
      <c r="G52" s="1"/>
      <c r="H52" s="1"/>
      <c r="I52" s="1"/>
      <c r="J52" s="1"/>
      <c r="K52" s="1"/>
      <c r="L52" s="1"/>
      <c r="M52" s="1"/>
      <c r="N52" s="1"/>
    </row>
    <row r="53" spans="1:16" s="59" customFormat="1" ht="14.4" x14ac:dyDescent="0.2">
      <c r="A53" s="63"/>
      <c r="B53" s="176" t="s">
        <v>209</v>
      </c>
      <c r="C53" s="63"/>
      <c r="D53" s="63"/>
      <c r="E53" s="63"/>
      <c r="F53" s="63"/>
      <c r="G53" s="63"/>
      <c r="H53" s="63"/>
      <c r="I53" s="63"/>
      <c r="J53" s="63"/>
      <c r="K53" s="63"/>
      <c r="L53" s="63"/>
      <c r="M53" s="63"/>
      <c r="N53" s="63"/>
      <c r="O53" s="223"/>
      <c r="P53" s="223"/>
    </row>
    <row r="54" spans="1:16" s="59" customFormat="1" ht="14.4" x14ac:dyDescent="0.2">
      <c r="A54" s="63"/>
      <c r="B54" s="17" t="s">
        <v>175</v>
      </c>
      <c r="C54" s="63"/>
      <c r="D54" s="63"/>
      <c r="E54" s="175"/>
      <c r="F54" s="63"/>
      <c r="G54" s="63"/>
      <c r="H54" s="63"/>
      <c r="I54" s="63"/>
      <c r="J54" s="63"/>
      <c r="K54" s="63"/>
      <c r="L54" s="63"/>
      <c r="M54" s="63"/>
      <c r="N54" s="63"/>
      <c r="O54" s="223"/>
      <c r="P54" s="223"/>
    </row>
    <row r="55" spans="1:16" s="59" customFormat="1" ht="14.4" x14ac:dyDescent="0.2">
      <c r="A55" s="63"/>
      <c r="B55" s="176"/>
      <c r="C55" s="63"/>
      <c r="D55" s="63"/>
      <c r="E55" s="63"/>
      <c r="F55" s="63"/>
      <c r="G55" s="63"/>
      <c r="H55" s="63"/>
      <c r="I55" s="63"/>
      <c r="J55" s="63"/>
      <c r="K55" s="63"/>
      <c r="L55" s="63"/>
      <c r="M55" s="63"/>
      <c r="N55" s="63"/>
      <c r="O55" s="223"/>
      <c r="P55" s="223"/>
    </row>
    <row r="56" spans="1:16" s="59" customFormat="1" ht="14.4" x14ac:dyDescent="0.2">
      <c r="A56" s="63"/>
      <c r="B56" s="176"/>
      <c r="C56" s="63"/>
      <c r="D56" s="63"/>
      <c r="E56" s="63"/>
      <c r="F56" s="63"/>
      <c r="G56" s="63"/>
      <c r="H56" s="63"/>
      <c r="I56" s="63"/>
      <c r="J56" s="63"/>
      <c r="K56" s="63"/>
      <c r="L56" s="63"/>
      <c r="M56" s="63"/>
      <c r="N56" s="63"/>
      <c r="O56" s="223"/>
      <c r="P56" s="223"/>
    </row>
    <row r="57" spans="1:16" s="59" customFormat="1" ht="14.4" x14ac:dyDescent="0.2">
      <c r="A57" s="63"/>
      <c r="B57" s="176"/>
      <c r="C57" s="63"/>
      <c r="D57" s="63"/>
      <c r="E57" s="63"/>
      <c r="F57" s="63"/>
      <c r="G57" s="63"/>
      <c r="H57" s="63"/>
      <c r="I57" s="63"/>
      <c r="J57" s="63"/>
      <c r="K57" s="63"/>
      <c r="L57" s="63"/>
      <c r="M57" s="63"/>
      <c r="N57" s="63"/>
      <c r="O57" s="223"/>
      <c r="P57" s="223"/>
    </row>
    <row r="58" spans="1:16" s="59" customFormat="1" ht="14.4" x14ac:dyDescent="0.2">
      <c r="A58" s="63"/>
      <c r="B58" s="176"/>
      <c r="C58" s="63"/>
      <c r="D58" s="63"/>
      <c r="E58" s="63"/>
      <c r="F58" s="63"/>
      <c r="G58" s="63"/>
      <c r="H58" s="63"/>
      <c r="I58" s="63"/>
      <c r="J58" s="63"/>
      <c r="K58" s="63"/>
      <c r="L58" s="63"/>
      <c r="M58" s="63"/>
      <c r="N58" s="63"/>
      <c r="O58" s="223"/>
      <c r="P58" s="223"/>
    </row>
    <row r="59" spans="1:16" s="59" customFormat="1" ht="14.4" x14ac:dyDescent="0.2">
      <c r="A59" s="63"/>
      <c r="B59" s="176"/>
      <c r="C59" s="63"/>
      <c r="D59" s="63"/>
      <c r="E59" s="63"/>
      <c r="F59" s="63"/>
      <c r="G59" s="63"/>
      <c r="H59" s="63"/>
      <c r="I59" s="63"/>
      <c r="J59" s="63"/>
      <c r="K59" s="63"/>
      <c r="L59" s="63"/>
      <c r="M59" s="63"/>
      <c r="N59" s="63"/>
      <c r="O59" s="223"/>
      <c r="P59" s="223"/>
    </row>
    <row r="60" spans="1:16" ht="19.2" x14ac:dyDescent="0.2">
      <c r="A60" s="298" t="s">
        <v>4</v>
      </c>
      <c r="B60" s="298"/>
      <c r="C60" s="298"/>
      <c r="D60" s="298"/>
      <c r="E60" s="298"/>
      <c r="F60" s="298"/>
      <c r="G60" s="298"/>
      <c r="H60" s="298"/>
      <c r="I60" s="298"/>
      <c r="J60" s="298"/>
      <c r="K60" s="298"/>
      <c r="L60" s="298"/>
      <c r="M60" s="298"/>
      <c r="N60" s="298"/>
    </row>
  </sheetData>
  <sheetProtection sheet="1" objects="1" scenarios="1"/>
  <mergeCells count="33">
    <mergeCell ref="L47:L48"/>
    <mergeCell ref="I39:L40"/>
    <mergeCell ref="K1:M1"/>
    <mergeCell ref="A8:M8"/>
    <mergeCell ref="D39:H40"/>
    <mergeCell ref="B50:M50"/>
    <mergeCell ref="B34:C48"/>
    <mergeCell ref="D41:H42"/>
    <mergeCell ref="I41:L42"/>
    <mergeCell ref="D43:H44"/>
    <mergeCell ref="I43:L44"/>
    <mergeCell ref="D45:H46"/>
    <mergeCell ref="I45:L46"/>
    <mergeCell ref="D34:H36"/>
    <mergeCell ref="I34:L36"/>
    <mergeCell ref="D37:H38"/>
    <mergeCell ref="I37:L38"/>
    <mergeCell ref="A60:N60"/>
    <mergeCell ref="K2:M4"/>
    <mergeCell ref="B11:C16"/>
    <mergeCell ref="D11:E13"/>
    <mergeCell ref="F11:L13"/>
    <mergeCell ref="D14:E16"/>
    <mergeCell ref="F14:L16"/>
    <mergeCell ref="B22:C27"/>
    <mergeCell ref="D22:E24"/>
    <mergeCell ref="F22:L24"/>
    <mergeCell ref="D25:E27"/>
    <mergeCell ref="F25:L27"/>
    <mergeCell ref="D47:F48"/>
    <mergeCell ref="G47:H48"/>
    <mergeCell ref="I47:K48"/>
    <mergeCell ref="E30:I32"/>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InputMessage="1" showErrorMessage="1" sqref="D11 D14 D22:E27" xr:uid="{00000000-0002-0000-1E00-000000000000}">
      <formula1>"○"</formula1>
    </dataValidation>
    <dataValidation type="list" allowBlank="1" showInputMessage="1" showErrorMessage="1" sqref="I37:L38" xr:uid="{00000000-0002-0000-1E00-000001000000}">
      <formula1>$O$37</formula1>
    </dataValidation>
    <dataValidation type="list" allowBlank="1" showInputMessage="1" showErrorMessage="1" sqref="I39:L40" xr:uid="{00000000-0002-0000-1E00-000002000000}">
      <formula1>$O$39</formula1>
    </dataValidation>
    <dataValidation type="list" allowBlank="1" showInputMessage="1" showErrorMessage="1" sqref="I41:L42" xr:uid="{00000000-0002-0000-1E00-000003000000}">
      <formula1>$O$41</formula1>
    </dataValidation>
    <dataValidation type="list" allowBlank="1" showInputMessage="1" showErrorMessage="1" sqref="I43:L44" xr:uid="{00000000-0002-0000-1E00-000004000000}">
      <formula1>$O$43</formula1>
    </dataValidation>
    <dataValidation type="list" allowBlank="1" showInputMessage="1" showErrorMessage="1" sqref="I45:L46" xr:uid="{00000000-0002-0000-1E00-000005000000}">
      <formula1>$O$45</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XFD62"/>
  <sheetViews>
    <sheetView showGridLines="0" zoomScaleSheetLayoutView="100" workbookViewId="0">
      <selection activeCell="L22" sqref="L22"/>
    </sheetView>
  </sheetViews>
  <sheetFormatPr defaultColWidth="6.44140625" defaultRowHeight="13.2" x14ac:dyDescent="0.2"/>
  <cols>
    <col min="1" max="1" width="2.44140625" style="9" customWidth="1"/>
    <col min="2" max="2" width="1.44140625" style="9" customWidth="1"/>
    <col min="3" max="3" width="3.109375" style="9" customWidth="1"/>
    <col min="4" max="4" width="1.44140625" style="9" customWidth="1"/>
    <col min="5" max="16" width="6.44140625" style="9"/>
    <col min="17" max="17" width="2.44140625" style="9" customWidth="1"/>
    <col min="18" max="16384" width="6.44140625" style="9"/>
  </cols>
  <sheetData>
    <row r="1" spans="1:17" ht="25.8" x14ac:dyDescent="0.2">
      <c r="A1" s="1"/>
      <c r="B1" s="1"/>
      <c r="C1" s="1"/>
      <c r="D1" s="1"/>
      <c r="E1" s="1"/>
      <c r="F1" s="1"/>
      <c r="G1" s="1"/>
      <c r="H1" s="1"/>
      <c r="I1" s="1"/>
      <c r="J1" s="1"/>
      <c r="K1" s="1"/>
      <c r="L1" s="1"/>
      <c r="M1" s="22"/>
      <c r="N1" s="295" t="s">
        <v>236</v>
      </c>
      <c r="O1" s="295"/>
      <c r="P1" s="295"/>
      <c r="Q1" s="1"/>
    </row>
    <row r="2" spans="1:17" ht="13.5" customHeight="1" x14ac:dyDescent="0.2">
      <c r="A2" s="1"/>
      <c r="B2" s="371" t="s">
        <v>13</v>
      </c>
      <c r="C2" s="372"/>
      <c r="D2" s="372"/>
      <c r="E2" s="372"/>
      <c r="F2" s="373"/>
      <c r="G2" s="1"/>
      <c r="H2" s="1"/>
      <c r="I2" s="1"/>
      <c r="J2" s="1"/>
      <c r="K2" s="1"/>
      <c r="L2" s="1"/>
      <c r="M2" s="1"/>
      <c r="N2" s="380" t="s">
        <v>32</v>
      </c>
      <c r="O2" s="381"/>
      <c r="P2" s="382"/>
      <c r="Q2" s="1"/>
    </row>
    <row r="3" spans="1:17" ht="13.5" customHeight="1" x14ac:dyDescent="0.2">
      <c r="A3" s="1"/>
      <c r="B3" s="374"/>
      <c r="C3" s="375"/>
      <c r="D3" s="375"/>
      <c r="E3" s="375"/>
      <c r="F3" s="376"/>
      <c r="G3" s="1"/>
      <c r="H3" s="1"/>
      <c r="I3" s="1"/>
      <c r="J3" s="1"/>
      <c r="K3" s="1"/>
      <c r="L3" s="1"/>
      <c r="M3" s="1"/>
      <c r="N3" s="383"/>
      <c r="O3" s="384"/>
      <c r="P3" s="385"/>
      <c r="Q3" s="1"/>
    </row>
    <row r="4" spans="1:17" ht="14.25" customHeight="1" x14ac:dyDescent="0.2">
      <c r="A4" s="1"/>
      <c r="B4" s="377"/>
      <c r="C4" s="378"/>
      <c r="D4" s="378"/>
      <c r="E4" s="378"/>
      <c r="F4" s="379"/>
      <c r="G4" s="1"/>
      <c r="H4" s="1"/>
      <c r="I4" s="1"/>
      <c r="J4" s="1"/>
      <c r="K4" s="1"/>
      <c r="L4" s="1"/>
      <c r="M4" s="1"/>
      <c r="N4" s="386"/>
      <c r="O4" s="387"/>
      <c r="P4" s="388"/>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ht="16.2" x14ac:dyDescent="0.2">
      <c r="A7" s="1"/>
      <c r="B7" s="1"/>
      <c r="C7" s="1"/>
      <c r="D7" s="296" t="s">
        <v>30</v>
      </c>
      <c r="E7" s="296"/>
      <c r="F7" s="296"/>
      <c r="G7" s="296"/>
      <c r="H7" s="296"/>
      <c r="I7" s="296"/>
      <c r="J7" s="296"/>
      <c r="K7" s="296"/>
      <c r="L7" s="296"/>
      <c r="M7" s="296"/>
      <c r="N7" s="296"/>
      <c r="O7" s="296"/>
      <c r="P7" s="296"/>
      <c r="Q7" s="1"/>
    </row>
    <row r="8" spans="1:17" ht="16.2" x14ac:dyDescent="0.2">
      <c r="A8" s="1"/>
      <c r="B8" s="1"/>
      <c r="C8" s="1"/>
      <c r="D8" s="32"/>
      <c r="E8" s="32"/>
      <c r="F8" s="32"/>
      <c r="G8" s="32"/>
      <c r="H8" s="32"/>
      <c r="I8" s="32"/>
      <c r="J8" s="32"/>
      <c r="K8" s="32"/>
      <c r="L8" s="32"/>
      <c r="M8" s="32"/>
      <c r="N8" s="32"/>
      <c r="O8" s="32"/>
      <c r="P8" s="32"/>
      <c r="Q8" s="1"/>
    </row>
    <row r="9" spans="1:17" x14ac:dyDescent="0.2">
      <c r="A9" s="1"/>
      <c r="B9" s="1"/>
      <c r="C9" s="1"/>
      <c r="D9" s="12"/>
      <c r="E9" s="12"/>
      <c r="F9" s="12"/>
      <c r="G9" s="12"/>
      <c r="H9" s="12"/>
      <c r="I9" s="12"/>
      <c r="J9" s="12"/>
      <c r="K9" s="12"/>
      <c r="L9" s="12"/>
      <c r="M9" s="12"/>
      <c r="N9" s="12"/>
      <c r="O9" s="12"/>
      <c r="P9" s="12"/>
      <c r="Q9" s="1"/>
    </row>
    <row r="10" spans="1:17" x14ac:dyDescent="0.2">
      <c r="A10" s="1"/>
      <c r="B10" s="365" t="s">
        <v>27</v>
      </c>
      <c r="C10" s="366"/>
      <c r="D10" s="366"/>
      <c r="E10" s="367"/>
      <c r="F10" s="401"/>
      <c r="G10" s="402"/>
      <c r="H10" s="402"/>
      <c r="I10" s="402"/>
      <c r="J10" s="34"/>
      <c r="K10" s="403" t="s">
        <v>27</v>
      </c>
      <c r="L10" s="404"/>
      <c r="M10" s="405"/>
      <c r="N10" s="405"/>
      <c r="O10" s="405"/>
      <c r="P10" s="406"/>
      <c r="Q10" s="1"/>
    </row>
    <row r="11" spans="1:17" ht="13.5" customHeight="1" x14ac:dyDescent="0.2">
      <c r="A11" s="1"/>
      <c r="B11" s="389" t="s">
        <v>193</v>
      </c>
      <c r="C11" s="390"/>
      <c r="D11" s="390"/>
      <c r="E11" s="391"/>
      <c r="F11" s="395"/>
      <c r="G11" s="396"/>
      <c r="H11" s="396"/>
      <c r="I11" s="396"/>
      <c r="J11" s="34"/>
      <c r="K11" s="354" t="s">
        <v>176</v>
      </c>
      <c r="L11" s="355"/>
      <c r="M11" s="358"/>
      <c r="N11" s="358"/>
      <c r="O11" s="358"/>
      <c r="P11" s="359"/>
      <c r="Q11" s="1"/>
    </row>
    <row r="12" spans="1:17" ht="13.5" customHeight="1" x14ac:dyDescent="0.2">
      <c r="A12" s="1"/>
      <c r="B12" s="392"/>
      <c r="C12" s="393"/>
      <c r="D12" s="393"/>
      <c r="E12" s="394"/>
      <c r="F12" s="397"/>
      <c r="G12" s="398"/>
      <c r="H12" s="398"/>
      <c r="I12" s="398"/>
      <c r="J12" s="34"/>
      <c r="K12" s="356"/>
      <c r="L12" s="357"/>
      <c r="M12" s="360"/>
      <c r="N12" s="360"/>
      <c r="O12" s="360"/>
      <c r="P12" s="361"/>
      <c r="Q12" s="1"/>
    </row>
    <row r="13" spans="1:17" x14ac:dyDescent="0.2">
      <c r="A13" s="1"/>
      <c r="B13" s="365" t="s">
        <v>146</v>
      </c>
      <c r="C13" s="366"/>
      <c r="D13" s="366"/>
      <c r="E13" s="367"/>
      <c r="F13" s="368"/>
      <c r="G13" s="369"/>
      <c r="H13" s="369"/>
      <c r="I13" s="370"/>
      <c r="J13" s="35"/>
      <c r="K13" s="36"/>
      <c r="L13" s="36"/>
      <c r="M13" s="37" t="s">
        <v>143</v>
      </c>
      <c r="N13" s="37"/>
      <c r="O13" s="37"/>
      <c r="P13" s="37"/>
      <c r="Q13" s="1"/>
    </row>
    <row r="14" spans="1:17" x14ac:dyDescent="0.2">
      <c r="A14" s="1"/>
      <c r="B14" s="1"/>
      <c r="C14" s="1"/>
      <c r="D14" s="1"/>
      <c r="E14" s="14"/>
      <c r="F14" s="14" t="s">
        <v>103</v>
      </c>
      <c r="G14" s="14"/>
      <c r="H14" s="14"/>
      <c r="I14" s="14"/>
      <c r="J14" s="14"/>
      <c r="K14" s="14"/>
      <c r="L14" s="14"/>
      <c r="M14" s="14"/>
      <c r="N14" s="14"/>
      <c r="O14" s="14"/>
      <c r="P14" s="1"/>
      <c r="Q14" s="1"/>
    </row>
    <row r="15" spans="1:17" x14ac:dyDescent="0.2">
      <c r="A15" s="1"/>
      <c r="B15" s="1"/>
      <c r="C15" s="1"/>
      <c r="D15" s="1"/>
      <c r="E15" s="14"/>
      <c r="F15" s="14"/>
      <c r="G15" s="14"/>
      <c r="H15" s="14"/>
      <c r="I15" s="14"/>
      <c r="J15" s="14"/>
      <c r="K15" s="14"/>
      <c r="L15" s="14"/>
      <c r="M15" s="14"/>
      <c r="N15" s="14"/>
      <c r="O15" s="14"/>
      <c r="P15" s="1"/>
      <c r="Q15" s="1"/>
    </row>
    <row r="16" spans="1:17" x14ac:dyDescent="0.2">
      <c r="A16" s="1"/>
      <c r="B16" s="1"/>
      <c r="C16" s="1"/>
      <c r="D16" s="1"/>
      <c r="E16" s="14"/>
      <c r="F16" s="14"/>
      <c r="G16" s="14"/>
      <c r="H16" s="14"/>
      <c r="I16" s="14"/>
      <c r="J16" s="14"/>
      <c r="K16" s="14"/>
      <c r="L16" s="14"/>
      <c r="M16" s="14"/>
      <c r="N16" s="14"/>
      <c r="O16" s="14"/>
      <c r="P16" s="1"/>
      <c r="Q16" s="1"/>
    </row>
    <row r="17" spans="1:17" x14ac:dyDescent="0.2">
      <c r="A17" s="1"/>
      <c r="B17" s="1"/>
      <c r="C17" s="1"/>
      <c r="D17" s="1"/>
      <c r="E17" s="399"/>
      <c r="F17" s="399"/>
      <c r="G17" s="400"/>
      <c r="H17" s="400"/>
      <c r="I17" s="400"/>
      <c r="J17" s="400"/>
      <c r="K17" s="400"/>
      <c r="L17" s="400"/>
      <c r="M17" s="400"/>
      <c r="N17" s="400"/>
      <c r="O17" s="400"/>
      <c r="P17" s="1"/>
      <c r="Q17" s="1"/>
    </row>
    <row r="18" spans="1:17" ht="13.5" customHeight="1" x14ac:dyDescent="0.2">
      <c r="A18" s="1"/>
      <c r="B18" s="365" t="s">
        <v>27</v>
      </c>
      <c r="C18" s="366"/>
      <c r="D18" s="366"/>
      <c r="E18" s="367"/>
      <c r="F18" s="401"/>
      <c r="G18" s="402"/>
      <c r="H18" s="402"/>
      <c r="I18" s="402"/>
      <c r="J18" s="34"/>
      <c r="K18" s="403" t="s">
        <v>27</v>
      </c>
      <c r="L18" s="404"/>
      <c r="M18" s="405"/>
      <c r="N18" s="405"/>
      <c r="O18" s="405"/>
      <c r="P18" s="406"/>
      <c r="Q18" s="1"/>
    </row>
    <row r="19" spans="1:17" ht="13.5" customHeight="1" x14ac:dyDescent="0.2">
      <c r="A19" s="1"/>
      <c r="B19" s="389" t="s">
        <v>193</v>
      </c>
      <c r="C19" s="390"/>
      <c r="D19" s="390"/>
      <c r="E19" s="391"/>
      <c r="F19" s="395"/>
      <c r="G19" s="396"/>
      <c r="H19" s="396"/>
      <c r="I19" s="396"/>
      <c r="J19" s="34"/>
      <c r="K19" s="354" t="s">
        <v>176</v>
      </c>
      <c r="L19" s="355"/>
      <c r="M19" s="358"/>
      <c r="N19" s="358"/>
      <c r="O19" s="358"/>
      <c r="P19" s="359"/>
      <c r="Q19" s="1"/>
    </row>
    <row r="20" spans="1:17" x14ac:dyDescent="0.2">
      <c r="A20" s="1"/>
      <c r="B20" s="392"/>
      <c r="C20" s="393"/>
      <c r="D20" s="393"/>
      <c r="E20" s="394"/>
      <c r="F20" s="397"/>
      <c r="G20" s="398"/>
      <c r="H20" s="398"/>
      <c r="I20" s="398"/>
      <c r="J20" s="34"/>
      <c r="K20" s="356"/>
      <c r="L20" s="357"/>
      <c r="M20" s="360"/>
      <c r="N20" s="360"/>
      <c r="O20" s="360"/>
      <c r="P20" s="361"/>
      <c r="Q20" s="1"/>
    </row>
    <row r="21" spans="1:17" x14ac:dyDescent="0.2">
      <c r="A21" s="1"/>
      <c r="B21" s="365" t="s">
        <v>146</v>
      </c>
      <c r="C21" s="366"/>
      <c r="D21" s="366"/>
      <c r="E21" s="367"/>
      <c r="F21" s="368"/>
      <c r="G21" s="369"/>
      <c r="H21" s="369"/>
      <c r="I21" s="370"/>
      <c r="J21" s="35"/>
      <c r="K21" s="36"/>
      <c r="L21" s="36"/>
      <c r="M21" s="37" t="s">
        <v>143</v>
      </c>
      <c r="N21" s="37"/>
      <c r="O21" s="37"/>
      <c r="P21" s="37"/>
      <c r="Q21" s="1"/>
    </row>
    <row r="22" spans="1:17" x14ac:dyDescent="0.2">
      <c r="A22" s="1"/>
      <c r="B22" s="1"/>
      <c r="C22" s="1"/>
      <c r="D22" s="1"/>
      <c r="E22" s="14"/>
      <c r="F22" s="14" t="s">
        <v>103</v>
      </c>
      <c r="G22" s="14"/>
      <c r="H22" s="14"/>
      <c r="I22" s="14"/>
      <c r="J22" s="14"/>
      <c r="K22" s="14"/>
      <c r="L22" s="14"/>
      <c r="M22" s="14"/>
      <c r="N22" s="14"/>
      <c r="O22" s="14"/>
      <c r="P22" s="1"/>
      <c r="Q22" s="1"/>
    </row>
    <row r="23" spans="1:17" x14ac:dyDescent="0.2">
      <c r="A23" s="1"/>
      <c r="B23" s="1"/>
      <c r="C23" s="1"/>
      <c r="D23" s="1"/>
      <c r="E23" s="14"/>
      <c r="F23" s="14"/>
      <c r="G23" s="14"/>
      <c r="H23" s="14"/>
      <c r="I23" s="14"/>
      <c r="J23" s="14"/>
      <c r="K23" s="14"/>
      <c r="L23" s="14"/>
      <c r="M23" s="14"/>
      <c r="N23" s="14"/>
      <c r="O23" s="14"/>
      <c r="P23" s="1"/>
      <c r="Q23" s="1"/>
    </row>
    <row r="24" spans="1:17" x14ac:dyDescent="0.2">
      <c r="A24" s="1"/>
      <c r="B24" s="1"/>
      <c r="C24" s="1"/>
      <c r="D24" s="1"/>
      <c r="E24" s="399"/>
      <c r="F24" s="399"/>
      <c r="G24" s="400"/>
      <c r="H24" s="400"/>
      <c r="I24" s="400"/>
      <c r="J24" s="400"/>
      <c r="K24" s="400"/>
      <c r="L24" s="400"/>
      <c r="M24" s="400"/>
      <c r="N24" s="400"/>
      <c r="O24" s="400"/>
      <c r="P24" s="1"/>
      <c r="Q24" s="1"/>
    </row>
    <row r="25" spans="1:17" ht="13.5" customHeight="1" x14ac:dyDescent="0.2">
      <c r="A25" s="1"/>
      <c r="B25" s="365" t="s">
        <v>27</v>
      </c>
      <c r="C25" s="366"/>
      <c r="D25" s="366"/>
      <c r="E25" s="367"/>
      <c r="F25" s="401"/>
      <c r="G25" s="402"/>
      <c r="H25" s="402"/>
      <c r="I25" s="402"/>
      <c r="J25" s="34"/>
      <c r="K25" s="403" t="s">
        <v>27</v>
      </c>
      <c r="L25" s="404"/>
      <c r="M25" s="405"/>
      <c r="N25" s="405"/>
      <c r="O25" s="405"/>
      <c r="P25" s="406"/>
      <c r="Q25" s="1"/>
    </row>
    <row r="26" spans="1:17" ht="13.5" customHeight="1" x14ac:dyDescent="0.2">
      <c r="A26" s="1"/>
      <c r="B26" s="389" t="s">
        <v>193</v>
      </c>
      <c r="C26" s="390"/>
      <c r="D26" s="390"/>
      <c r="E26" s="391"/>
      <c r="F26" s="395"/>
      <c r="G26" s="396"/>
      <c r="H26" s="396"/>
      <c r="I26" s="396"/>
      <c r="J26" s="34"/>
      <c r="K26" s="354" t="s">
        <v>176</v>
      </c>
      <c r="L26" s="355"/>
      <c r="M26" s="358"/>
      <c r="N26" s="358"/>
      <c r="O26" s="358"/>
      <c r="P26" s="359"/>
      <c r="Q26" s="1"/>
    </row>
    <row r="27" spans="1:17" x14ac:dyDescent="0.2">
      <c r="A27" s="1"/>
      <c r="B27" s="392"/>
      <c r="C27" s="393"/>
      <c r="D27" s="393"/>
      <c r="E27" s="394"/>
      <c r="F27" s="397"/>
      <c r="G27" s="398"/>
      <c r="H27" s="398"/>
      <c r="I27" s="398"/>
      <c r="J27" s="34"/>
      <c r="K27" s="356"/>
      <c r="L27" s="357"/>
      <c r="M27" s="360"/>
      <c r="N27" s="360"/>
      <c r="O27" s="360"/>
      <c r="P27" s="361"/>
      <c r="Q27" s="1"/>
    </row>
    <row r="28" spans="1:17" ht="14.25" customHeight="1" x14ac:dyDescent="0.2">
      <c r="A28" s="1"/>
      <c r="B28" s="365" t="s">
        <v>146</v>
      </c>
      <c r="C28" s="366"/>
      <c r="D28" s="366"/>
      <c r="E28" s="367"/>
      <c r="F28" s="368"/>
      <c r="G28" s="369"/>
      <c r="H28" s="369"/>
      <c r="I28" s="370"/>
      <c r="J28" s="35"/>
      <c r="K28" s="36"/>
      <c r="L28" s="36"/>
      <c r="M28" s="37" t="s">
        <v>143</v>
      </c>
      <c r="N28" s="37"/>
      <c r="O28" s="37"/>
      <c r="P28" s="37"/>
      <c r="Q28" s="1"/>
    </row>
    <row r="29" spans="1:17" s="26" customFormat="1" ht="14.4" x14ac:dyDescent="0.2">
      <c r="A29" s="27"/>
      <c r="B29" s="1"/>
      <c r="C29" s="1"/>
      <c r="D29" s="1"/>
      <c r="E29" s="14"/>
      <c r="F29" s="14" t="s">
        <v>103</v>
      </c>
      <c r="G29" s="14"/>
      <c r="H29" s="14"/>
      <c r="I29" s="14"/>
      <c r="J29" s="14"/>
      <c r="K29" s="14"/>
      <c r="L29" s="14"/>
      <c r="M29" s="14"/>
      <c r="N29" s="14"/>
      <c r="O29" s="14"/>
      <c r="P29" s="1"/>
      <c r="Q29" s="27"/>
    </row>
    <row r="30" spans="1:17" s="26" customFormat="1" ht="14.4" x14ac:dyDescent="0.2">
      <c r="A30" s="27"/>
      <c r="B30" s="27"/>
      <c r="C30" s="362"/>
      <c r="D30" s="363"/>
      <c r="E30" s="363"/>
      <c r="F30" s="363"/>
      <c r="G30" s="363"/>
      <c r="H30" s="363"/>
      <c r="I30" s="363"/>
      <c r="J30" s="363"/>
      <c r="K30" s="363"/>
      <c r="L30" s="363"/>
      <c r="M30" s="363"/>
      <c r="N30" s="363"/>
      <c r="O30" s="363"/>
      <c r="P30" s="363"/>
      <c r="Q30" s="27"/>
    </row>
    <row r="31" spans="1:17" ht="19.2" x14ac:dyDescent="0.2">
      <c r="A31" s="1"/>
      <c r="B31" s="28"/>
      <c r="C31" s="363"/>
      <c r="D31" s="363"/>
      <c r="E31" s="363"/>
      <c r="F31" s="363"/>
      <c r="G31" s="363"/>
      <c r="H31" s="363"/>
      <c r="I31" s="363"/>
      <c r="J31" s="363"/>
      <c r="K31" s="363"/>
      <c r="L31" s="363"/>
      <c r="M31" s="363"/>
      <c r="N31" s="363"/>
      <c r="O31" s="363"/>
      <c r="P31" s="363"/>
      <c r="Q31" s="1"/>
    </row>
    <row r="32" spans="1:17" ht="13.5" customHeight="1" x14ac:dyDescent="0.2">
      <c r="A32" s="1"/>
      <c r="B32" s="1"/>
      <c r="C32" s="1"/>
      <c r="D32" s="1"/>
      <c r="E32" s="29"/>
      <c r="F32" s="29"/>
      <c r="G32" s="29"/>
      <c r="H32" s="29"/>
      <c r="I32" s="29"/>
      <c r="J32" s="29"/>
      <c r="K32" s="29"/>
      <c r="L32" s="29"/>
      <c r="M32" s="29"/>
      <c r="N32" s="29"/>
      <c r="O32" s="29"/>
      <c r="P32" s="29"/>
      <c r="Q32" s="29"/>
    </row>
    <row r="33" spans="1:16384" s="1" customFormat="1" ht="13.5" customHeight="1" x14ac:dyDescent="0.2">
      <c r="E33" s="29"/>
      <c r="F33" s="29"/>
      <c r="G33" s="29"/>
      <c r="H33" s="29"/>
      <c r="I33" s="29"/>
      <c r="J33" s="29"/>
      <c r="K33" s="29"/>
      <c r="L33" s="29"/>
      <c r="M33" s="29"/>
      <c r="N33" s="29"/>
      <c r="O33" s="29"/>
      <c r="P33" s="29"/>
      <c r="Q33" s="2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c r="XFD33" s="9"/>
    </row>
    <row r="34" spans="1:16384" s="1" customFormat="1" x14ac:dyDescent="0.2">
      <c r="C34" s="364" t="s">
        <v>26</v>
      </c>
      <c r="D34" s="364"/>
      <c r="E34" s="364"/>
      <c r="F34" s="364"/>
      <c r="G34" s="364"/>
      <c r="H34" s="364"/>
      <c r="I34" s="364"/>
      <c r="J34" s="364"/>
      <c r="K34" s="364"/>
      <c r="L34" s="364"/>
      <c r="M34" s="364"/>
      <c r="N34" s="364"/>
      <c r="O34" s="364"/>
      <c r="P34" s="364"/>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c r="XFD34" s="9"/>
    </row>
    <row r="35" spans="1:16384" ht="14.25" customHeight="1" x14ac:dyDescent="0.2">
      <c r="A35" s="1"/>
      <c r="B35" s="1"/>
      <c r="C35" s="364"/>
      <c r="D35" s="364"/>
      <c r="E35" s="364"/>
      <c r="F35" s="364"/>
      <c r="G35" s="364"/>
      <c r="H35" s="364"/>
      <c r="I35" s="364"/>
      <c r="J35" s="364"/>
      <c r="K35" s="364"/>
      <c r="L35" s="364"/>
      <c r="M35" s="364"/>
      <c r="N35" s="364"/>
      <c r="O35" s="364"/>
      <c r="P35" s="364"/>
      <c r="Q35" s="29"/>
    </row>
    <row r="36" spans="1:16384" ht="13.5" customHeight="1" x14ac:dyDescent="0.2">
      <c r="A36" s="1"/>
      <c r="B36" s="1"/>
      <c r="C36" s="29"/>
      <c r="D36" s="29"/>
      <c r="E36" s="362" t="s">
        <v>25</v>
      </c>
      <c r="F36" s="362"/>
      <c r="G36" s="362"/>
      <c r="H36" s="362"/>
      <c r="I36" s="362"/>
      <c r="J36" s="362"/>
      <c r="K36" s="362"/>
      <c r="L36" s="362"/>
      <c r="M36" s="362"/>
      <c r="N36" s="362"/>
      <c r="O36" s="362"/>
      <c r="P36" s="362"/>
      <c r="Q36" s="362"/>
    </row>
    <row r="37" spans="1:16384" s="1" customFormat="1" ht="13.5" customHeight="1" x14ac:dyDescent="0.2">
      <c r="C37" s="30"/>
      <c r="D37" s="30"/>
      <c r="E37" s="362"/>
      <c r="F37" s="362"/>
      <c r="G37" s="362"/>
      <c r="H37" s="362"/>
      <c r="I37" s="362"/>
      <c r="J37" s="362"/>
      <c r="K37" s="362"/>
      <c r="L37" s="362"/>
      <c r="M37" s="362"/>
      <c r="N37" s="362"/>
      <c r="O37" s="362"/>
      <c r="P37" s="362"/>
      <c r="Q37" s="362"/>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s="1" customFormat="1" ht="13.5" customHeight="1" x14ac:dyDescent="0.2">
      <c r="C38" s="31"/>
      <c r="D38" s="31"/>
      <c r="E38" s="31"/>
      <c r="F38" s="31"/>
      <c r="G38" s="31"/>
      <c r="H38" s="31"/>
      <c r="I38" s="31"/>
      <c r="J38" s="31"/>
      <c r="K38" s="31"/>
      <c r="L38" s="31"/>
      <c r="M38" s="31"/>
      <c r="N38" s="31"/>
      <c r="O38" s="31"/>
      <c r="P38" s="38"/>
      <c r="Q38" s="30"/>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1" customFormat="1" ht="13.5" customHeight="1" x14ac:dyDescent="0.2">
      <c r="C39" s="352" t="s">
        <v>12</v>
      </c>
      <c r="D39" s="352"/>
      <c r="E39" s="352"/>
      <c r="F39" s="352"/>
      <c r="G39" s="352"/>
      <c r="H39" s="352"/>
      <c r="I39" s="352"/>
      <c r="J39" s="352"/>
      <c r="K39" s="352"/>
      <c r="L39" s="352"/>
      <c r="M39" s="352"/>
      <c r="N39" s="352"/>
      <c r="O39" s="352"/>
      <c r="P39" s="352"/>
      <c r="Q39" s="352"/>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s="1" customFormat="1" ht="13.5" customHeight="1" x14ac:dyDescent="0.2">
      <c r="C40" s="352"/>
      <c r="D40" s="352"/>
      <c r="E40" s="352"/>
      <c r="F40" s="352"/>
      <c r="G40" s="352"/>
      <c r="H40" s="352"/>
      <c r="I40" s="352"/>
      <c r="J40" s="352"/>
      <c r="K40" s="352"/>
      <c r="L40" s="352"/>
      <c r="M40" s="352"/>
      <c r="N40" s="352"/>
      <c r="O40" s="352"/>
      <c r="P40" s="352"/>
      <c r="Q40" s="352"/>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s="1" customFormat="1" ht="13.5" customHeight="1" x14ac:dyDescent="0.2">
      <c r="C41" s="31"/>
      <c r="D41" s="31"/>
      <c r="E41" s="31"/>
      <c r="F41" s="31"/>
      <c r="G41" s="31"/>
      <c r="H41" s="31"/>
      <c r="I41" s="31"/>
      <c r="J41" s="31"/>
      <c r="K41" s="31"/>
      <c r="L41" s="31"/>
      <c r="M41" s="31"/>
      <c r="N41" s="31"/>
      <c r="O41" s="31"/>
      <c r="P41" s="38"/>
      <c r="Q41" s="30"/>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c r="XFD41" s="9"/>
    </row>
    <row r="42" spans="1:16384" s="1" customFormat="1" ht="14.25" customHeight="1" x14ac:dyDescent="0.2">
      <c r="C42" s="352"/>
      <c r="D42" s="352"/>
      <c r="E42" s="353"/>
      <c r="F42" s="353"/>
      <c r="G42" s="353"/>
      <c r="H42" s="353"/>
      <c r="I42" s="353"/>
      <c r="J42" s="353"/>
      <c r="K42" s="353"/>
      <c r="L42" s="353"/>
      <c r="M42" s="353"/>
      <c r="N42" s="353"/>
      <c r="O42" s="353"/>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c r="XFD42" s="9"/>
    </row>
    <row r="43" spans="1:16384" s="1" customFormat="1" ht="12.75" customHeight="1" x14ac:dyDescent="0.2">
      <c r="E43" s="353"/>
      <c r="F43" s="353"/>
      <c r="G43" s="353"/>
      <c r="H43" s="353"/>
      <c r="I43" s="353"/>
      <c r="J43" s="353"/>
      <c r="K43" s="353"/>
      <c r="L43" s="353"/>
      <c r="M43" s="353"/>
      <c r="N43" s="353"/>
      <c r="O43" s="353"/>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c r="XFD43" s="9"/>
    </row>
    <row r="44" spans="1:16384" s="1" customFormat="1" x14ac:dyDescent="0.2">
      <c r="E44" s="353"/>
      <c r="F44" s="353"/>
      <c r="G44" s="353"/>
      <c r="H44" s="353"/>
      <c r="I44" s="353"/>
      <c r="J44" s="353"/>
      <c r="K44" s="353"/>
      <c r="L44" s="353"/>
      <c r="M44" s="353"/>
      <c r="N44" s="353"/>
      <c r="O44" s="353"/>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c r="XFD44" s="9"/>
    </row>
    <row r="45" spans="1:16384" s="1" customFormat="1" x14ac:dyDescent="0.2">
      <c r="E45" s="353"/>
      <c r="F45" s="353"/>
      <c r="G45" s="353"/>
      <c r="H45" s="353"/>
      <c r="I45" s="353"/>
      <c r="J45" s="353"/>
      <c r="K45" s="353"/>
      <c r="L45" s="353"/>
      <c r="M45" s="353"/>
      <c r="N45" s="353"/>
      <c r="O45" s="353"/>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c r="XFD45" s="9"/>
    </row>
    <row r="46" spans="1:16384" s="1" customFormat="1" x14ac:dyDescent="0.2">
      <c r="E46" s="33"/>
      <c r="F46" s="33"/>
      <c r="G46" s="33"/>
      <c r="H46" s="33"/>
      <c r="I46" s="33"/>
      <c r="J46" s="33"/>
      <c r="K46" s="33"/>
      <c r="L46" s="33"/>
      <c r="M46" s="33"/>
      <c r="N46" s="33"/>
      <c r="O46" s="33"/>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c r="XFD46" s="9"/>
    </row>
    <row r="47" spans="1:16384" s="1" customFormat="1" x14ac:dyDescent="0.2">
      <c r="E47" s="33"/>
      <c r="F47" s="33"/>
      <c r="G47" s="33"/>
      <c r="H47" s="33"/>
      <c r="I47" s="33"/>
      <c r="J47" s="33"/>
      <c r="K47" s="33"/>
      <c r="L47" s="33"/>
      <c r="M47" s="33"/>
      <c r="N47" s="33"/>
      <c r="O47" s="33"/>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c r="XFD47" s="9"/>
    </row>
    <row r="48" spans="1:16384" s="1" customFormat="1" x14ac:dyDescent="0.2">
      <c r="E48" s="33"/>
      <c r="F48" s="33"/>
      <c r="G48" s="33"/>
      <c r="H48" s="33"/>
      <c r="I48" s="33"/>
      <c r="J48" s="33"/>
      <c r="K48" s="33"/>
      <c r="L48" s="33"/>
      <c r="M48" s="33"/>
      <c r="N48" s="33"/>
      <c r="O48" s="33"/>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2:16384" s="1" customFormat="1" x14ac:dyDescent="0.2">
      <c r="E49" s="33"/>
      <c r="F49" s="33"/>
      <c r="G49" s="33"/>
      <c r="H49" s="33"/>
      <c r="I49" s="33"/>
      <c r="J49" s="33"/>
      <c r="K49" s="33"/>
      <c r="L49" s="33"/>
      <c r="M49" s="33"/>
      <c r="N49" s="33"/>
      <c r="O49" s="33"/>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c r="XFD49" s="9"/>
    </row>
    <row r="50" spans="2:16384" s="1" customFormat="1" x14ac:dyDescent="0.2">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c r="XFD50" s="9"/>
    </row>
    <row r="51" spans="2:16384" s="1" customFormat="1" x14ac:dyDescent="0.2">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c r="XFD51" s="9"/>
    </row>
    <row r="52" spans="2:16384" s="1" customFormat="1" ht="14.4" x14ac:dyDescent="0.2">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26"/>
      <c r="PK52" s="26"/>
      <c r="PL52" s="26"/>
      <c r="PM52" s="26"/>
      <c r="PN52" s="26"/>
      <c r="PO52" s="26"/>
      <c r="PP52" s="26"/>
      <c r="PQ52" s="26"/>
      <c r="PR52" s="26"/>
      <c r="PS52" s="26"/>
      <c r="PT52" s="26"/>
      <c r="PU52" s="26"/>
      <c r="PV52" s="26"/>
      <c r="PW52" s="26"/>
      <c r="PX52" s="26"/>
      <c r="PY52" s="26"/>
      <c r="PZ52" s="26"/>
      <c r="QA52" s="26"/>
      <c r="QB52" s="26"/>
      <c r="QC52" s="26"/>
      <c r="QD52" s="26"/>
      <c r="QE52" s="26"/>
      <c r="QF52" s="26"/>
      <c r="QG52" s="26"/>
      <c r="QH52" s="26"/>
      <c r="QI52" s="26"/>
      <c r="QJ52" s="26"/>
      <c r="QK52" s="26"/>
      <c r="QL52" s="26"/>
      <c r="QM52" s="26"/>
      <c r="QN52" s="26"/>
      <c r="QO52" s="26"/>
      <c r="QP52" s="26"/>
      <c r="QQ52" s="26"/>
      <c r="QR52" s="26"/>
      <c r="QS52" s="26"/>
      <c r="QT52" s="26"/>
      <c r="QU52" s="26"/>
      <c r="QV52" s="26"/>
      <c r="QW52" s="26"/>
      <c r="QX52" s="26"/>
      <c r="QY52" s="26"/>
      <c r="QZ52" s="26"/>
      <c r="RA52" s="26"/>
      <c r="RB52" s="26"/>
      <c r="RC52" s="26"/>
      <c r="RD52" s="26"/>
      <c r="RE52" s="26"/>
      <c r="RF52" s="26"/>
      <c r="RG52" s="26"/>
      <c r="RH52" s="26"/>
      <c r="RI52" s="26"/>
      <c r="RJ52" s="26"/>
      <c r="RK52" s="26"/>
      <c r="RL52" s="26"/>
      <c r="RM52" s="26"/>
      <c r="RN52" s="26"/>
      <c r="RO52" s="26"/>
      <c r="RP52" s="26"/>
      <c r="RQ52" s="26"/>
      <c r="RR52" s="26"/>
      <c r="RS52" s="26"/>
      <c r="RT52" s="26"/>
      <c r="RU52" s="26"/>
      <c r="RV52" s="26"/>
      <c r="RW52" s="26"/>
      <c r="RX52" s="26"/>
      <c r="RY52" s="26"/>
      <c r="RZ52" s="26"/>
      <c r="SA52" s="26"/>
      <c r="SB52" s="26"/>
      <c r="SC52" s="26"/>
      <c r="SD52" s="26"/>
      <c r="SE52" s="26"/>
      <c r="SF52" s="26"/>
      <c r="SG52" s="26"/>
      <c r="SH52" s="26"/>
      <c r="SI52" s="26"/>
      <c r="SJ52" s="26"/>
      <c r="SK52" s="26"/>
      <c r="SL52" s="26"/>
      <c r="SM52" s="26"/>
      <c r="SN52" s="26"/>
      <c r="SO52" s="26"/>
      <c r="SP52" s="26"/>
      <c r="SQ52" s="26"/>
      <c r="SR52" s="26"/>
      <c r="SS52" s="26"/>
      <c r="ST52" s="26"/>
      <c r="SU52" s="26"/>
      <c r="SV52" s="26"/>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c r="AEL52" s="26"/>
      <c r="AEM52" s="26"/>
      <c r="AEN52" s="26"/>
      <c r="AEO52" s="26"/>
      <c r="AEP52" s="26"/>
      <c r="AEQ52" s="26"/>
      <c r="AER52" s="26"/>
      <c r="AES52" s="26"/>
      <c r="AET52" s="26"/>
      <c r="AEU52" s="26"/>
      <c r="AEV52" s="26"/>
      <c r="AEW52" s="26"/>
      <c r="AEX52" s="26"/>
      <c r="AEY52" s="26"/>
      <c r="AEZ52" s="26"/>
      <c r="AFA52" s="26"/>
      <c r="AFB52" s="26"/>
      <c r="AFC52" s="26"/>
      <c r="AFD52" s="26"/>
      <c r="AFE52" s="26"/>
      <c r="AFF52" s="26"/>
      <c r="AFG52" s="26"/>
      <c r="AFH52" s="26"/>
      <c r="AFI52" s="26"/>
      <c r="AFJ52" s="26"/>
      <c r="AFK52" s="26"/>
      <c r="AFL52" s="26"/>
      <c r="AFM52" s="26"/>
      <c r="AFN52" s="26"/>
      <c r="AFO52" s="26"/>
      <c r="AFP52" s="26"/>
      <c r="AFQ52" s="26"/>
      <c r="AFR52" s="26"/>
      <c r="AFS52" s="26"/>
      <c r="AFT52" s="26"/>
      <c r="AFU52" s="26"/>
      <c r="AFV52" s="26"/>
      <c r="AFW52" s="26"/>
      <c r="AFX52" s="26"/>
      <c r="AFY52" s="26"/>
      <c r="AFZ52" s="26"/>
      <c r="AGA52" s="26"/>
      <c r="AGB52" s="26"/>
      <c r="AGC52" s="26"/>
      <c r="AGD52" s="26"/>
      <c r="AGE52" s="26"/>
      <c r="AGF52" s="26"/>
      <c r="AGG52" s="26"/>
      <c r="AGH52" s="26"/>
      <c r="AGI52" s="26"/>
      <c r="AGJ52" s="26"/>
      <c r="AGK52" s="26"/>
      <c r="AGL52" s="26"/>
      <c r="AGM52" s="26"/>
      <c r="AGN52" s="26"/>
      <c r="AGO52" s="26"/>
      <c r="AGP52" s="26"/>
      <c r="AGQ52" s="26"/>
      <c r="AGR52" s="26"/>
      <c r="AGS52" s="26"/>
      <c r="AGT52" s="26"/>
      <c r="AGU52" s="26"/>
      <c r="AGV52" s="26"/>
      <c r="AGW52" s="26"/>
      <c r="AGX52" s="26"/>
      <c r="AGY52" s="26"/>
      <c r="AGZ52" s="26"/>
      <c r="AHA52" s="26"/>
      <c r="AHB52" s="26"/>
      <c r="AHC52" s="26"/>
      <c r="AHD52" s="26"/>
      <c r="AHE52" s="26"/>
      <c r="AHF52" s="26"/>
      <c r="AHG52" s="26"/>
      <c r="AHH52" s="26"/>
      <c r="AHI52" s="26"/>
      <c r="AHJ52" s="26"/>
      <c r="AHK52" s="26"/>
      <c r="AHL52" s="26"/>
      <c r="AHM52" s="26"/>
      <c r="AHN52" s="26"/>
      <c r="AHO52" s="26"/>
      <c r="AHP52" s="26"/>
      <c r="AHQ52" s="26"/>
      <c r="AHR52" s="26"/>
      <c r="AHS52" s="26"/>
      <c r="AHT52" s="26"/>
      <c r="AHU52" s="26"/>
      <c r="AHV52" s="26"/>
      <c r="AHW52" s="26"/>
      <c r="AHX52" s="26"/>
      <c r="AHY52" s="26"/>
      <c r="AHZ52" s="26"/>
      <c r="AIA52" s="26"/>
      <c r="AIB52" s="26"/>
      <c r="AIC52" s="26"/>
      <c r="AID52" s="26"/>
      <c r="AIE52" s="26"/>
      <c r="AIF52" s="26"/>
      <c r="AIG52" s="26"/>
      <c r="AIH52" s="26"/>
      <c r="AII52" s="26"/>
      <c r="AIJ52" s="26"/>
      <c r="AIK52" s="26"/>
      <c r="AIL52" s="26"/>
      <c r="AIM52" s="26"/>
      <c r="AIN52" s="26"/>
      <c r="AIO52" s="26"/>
      <c r="AIP52" s="26"/>
      <c r="AIQ52" s="26"/>
      <c r="AIR52" s="26"/>
      <c r="AIS52" s="26"/>
      <c r="AIT52" s="26"/>
      <c r="AIU52" s="26"/>
      <c r="AIV52" s="26"/>
      <c r="AIW52" s="26"/>
      <c r="AIX52" s="26"/>
      <c r="AIY52" s="26"/>
      <c r="AIZ52" s="26"/>
      <c r="AJA52" s="26"/>
      <c r="AJB52" s="26"/>
      <c r="AJC52" s="26"/>
      <c r="AJD52" s="26"/>
      <c r="AJE52" s="26"/>
      <c r="AJF52" s="26"/>
      <c r="AJG52" s="26"/>
      <c r="AJH52" s="26"/>
      <c r="AJI52" s="26"/>
      <c r="AJJ52" s="26"/>
      <c r="AJK52" s="26"/>
      <c r="AJL52" s="26"/>
      <c r="AJM52" s="26"/>
      <c r="AJN52" s="26"/>
      <c r="AJO52" s="26"/>
      <c r="AJP52" s="26"/>
      <c r="AJQ52" s="26"/>
      <c r="AJR52" s="26"/>
      <c r="AJS52" s="26"/>
      <c r="AJT52" s="26"/>
      <c r="AJU52" s="26"/>
      <c r="AJV52" s="26"/>
      <c r="AJW52" s="26"/>
      <c r="AJX52" s="26"/>
      <c r="AJY52" s="26"/>
      <c r="AJZ52" s="26"/>
      <c r="AKA52" s="26"/>
      <c r="AKB52" s="26"/>
      <c r="AKC52" s="26"/>
      <c r="AKD52" s="26"/>
      <c r="AKE52" s="26"/>
      <c r="AKF52" s="26"/>
      <c r="AKG52" s="26"/>
      <c r="AKH52" s="26"/>
      <c r="AKI52" s="26"/>
      <c r="AKJ52" s="26"/>
      <c r="AKK52" s="26"/>
      <c r="AKL52" s="26"/>
      <c r="AKM52" s="26"/>
      <c r="AKN52" s="26"/>
      <c r="AKO52" s="26"/>
      <c r="AKP52" s="26"/>
      <c r="AKQ52" s="26"/>
      <c r="AKR52" s="26"/>
      <c r="AKS52" s="26"/>
      <c r="AKT52" s="26"/>
      <c r="AKU52" s="26"/>
      <c r="AKV52" s="26"/>
      <c r="AKW52" s="26"/>
      <c r="AKX52" s="26"/>
      <c r="AKY52" s="26"/>
      <c r="AKZ52" s="26"/>
      <c r="ALA52" s="26"/>
      <c r="ALB52" s="26"/>
      <c r="ALC52" s="26"/>
      <c r="ALD52" s="26"/>
      <c r="ALE52" s="26"/>
      <c r="ALF52" s="26"/>
      <c r="ALG52" s="26"/>
      <c r="ALH52" s="26"/>
      <c r="ALI52" s="26"/>
      <c r="ALJ52" s="26"/>
      <c r="ALK52" s="26"/>
      <c r="ALL52" s="26"/>
      <c r="ALM52" s="26"/>
      <c r="ALN52" s="26"/>
      <c r="ALO52" s="26"/>
      <c r="ALP52" s="26"/>
      <c r="ALQ52" s="26"/>
      <c r="ALR52" s="26"/>
      <c r="ALS52" s="26"/>
      <c r="ALT52" s="26"/>
      <c r="ALU52" s="26"/>
      <c r="ALV52" s="26"/>
      <c r="ALW52" s="26"/>
      <c r="ALX52" s="26"/>
      <c r="ALY52" s="26"/>
      <c r="ALZ52" s="26"/>
      <c r="AMA52" s="26"/>
      <c r="AMB52" s="26"/>
      <c r="AMC52" s="26"/>
      <c r="AMD52" s="26"/>
      <c r="AME52" s="26"/>
      <c r="AMF52" s="26"/>
      <c r="AMG52" s="26"/>
      <c r="AMH52" s="26"/>
      <c r="AMI52" s="26"/>
      <c r="AMJ52" s="26"/>
      <c r="AMK52" s="26"/>
      <c r="AML52" s="26"/>
      <c r="AMM52" s="26"/>
      <c r="AMN52" s="26"/>
      <c r="AMO52" s="26"/>
      <c r="AMP52" s="26"/>
      <c r="AMQ52" s="26"/>
      <c r="AMR52" s="26"/>
      <c r="AMS52" s="26"/>
      <c r="AMT52" s="26"/>
      <c r="AMU52" s="26"/>
      <c r="AMV52" s="26"/>
      <c r="AMW52" s="26"/>
      <c r="AMX52" s="26"/>
      <c r="AMY52" s="26"/>
      <c r="AMZ52" s="26"/>
      <c r="ANA52" s="26"/>
      <c r="ANB52" s="26"/>
      <c r="ANC52" s="26"/>
      <c r="AND52" s="26"/>
      <c r="ANE52" s="26"/>
      <c r="ANF52" s="26"/>
      <c r="ANG52" s="26"/>
      <c r="ANH52" s="26"/>
      <c r="ANI52" s="26"/>
      <c r="ANJ52" s="26"/>
      <c r="ANK52" s="26"/>
      <c r="ANL52" s="26"/>
      <c r="ANM52" s="26"/>
      <c r="ANN52" s="26"/>
      <c r="ANO52" s="26"/>
      <c r="ANP52" s="26"/>
      <c r="ANQ52" s="26"/>
      <c r="ANR52" s="26"/>
      <c r="ANS52" s="26"/>
      <c r="ANT52" s="26"/>
      <c r="ANU52" s="26"/>
      <c r="ANV52" s="26"/>
      <c r="ANW52" s="26"/>
      <c r="ANX52" s="26"/>
      <c r="ANY52" s="26"/>
      <c r="ANZ52" s="26"/>
      <c r="AOA52" s="26"/>
      <c r="AOB52" s="26"/>
      <c r="AOC52" s="26"/>
      <c r="AOD52" s="26"/>
      <c r="AOE52" s="26"/>
      <c r="AOF52" s="26"/>
      <c r="AOG52" s="26"/>
      <c r="AOH52" s="26"/>
      <c r="AOI52" s="26"/>
      <c r="AOJ52" s="26"/>
      <c r="AOK52" s="26"/>
      <c r="AOL52" s="26"/>
      <c r="AOM52" s="26"/>
      <c r="AON52" s="26"/>
      <c r="AOO52" s="26"/>
      <c r="AOP52" s="26"/>
      <c r="AOQ52" s="26"/>
      <c r="AOR52" s="26"/>
      <c r="AOS52" s="26"/>
      <c r="AOT52" s="26"/>
      <c r="AOU52" s="26"/>
      <c r="AOV52" s="26"/>
      <c r="AOW52" s="26"/>
      <c r="AOX52" s="26"/>
      <c r="AOY52" s="26"/>
      <c r="AOZ52" s="26"/>
      <c r="APA52" s="26"/>
      <c r="APB52" s="26"/>
      <c r="APC52" s="26"/>
      <c r="APD52" s="26"/>
      <c r="APE52" s="26"/>
      <c r="APF52" s="26"/>
      <c r="APG52" s="26"/>
      <c r="APH52" s="26"/>
      <c r="API52" s="26"/>
      <c r="APJ52" s="26"/>
      <c r="APK52" s="26"/>
      <c r="APL52" s="26"/>
      <c r="APM52" s="26"/>
      <c r="APN52" s="26"/>
      <c r="APO52" s="26"/>
      <c r="APP52" s="26"/>
      <c r="APQ52" s="26"/>
      <c r="APR52" s="26"/>
      <c r="APS52" s="26"/>
      <c r="APT52" s="26"/>
      <c r="APU52" s="26"/>
      <c r="APV52" s="26"/>
      <c r="APW52" s="26"/>
      <c r="APX52" s="26"/>
      <c r="APY52" s="26"/>
      <c r="APZ52" s="26"/>
      <c r="AQA52" s="26"/>
      <c r="AQB52" s="26"/>
      <c r="AQC52" s="26"/>
      <c r="AQD52" s="26"/>
      <c r="AQE52" s="26"/>
      <c r="AQF52" s="26"/>
      <c r="AQG52" s="26"/>
      <c r="AQH52" s="26"/>
      <c r="AQI52" s="26"/>
      <c r="AQJ52" s="26"/>
      <c r="AQK52" s="26"/>
      <c r="AQL52" s="26"/>
      <c r="AQM52" s="26"/>
      <c r="AQN52" s="26"/>
      <c r="AQO52" s="26"/>
      <c r="AQP52" s="26"/>
      <c r="AQQ52" s="26"/>
      <c r="AQR52" s="26"/>
      <c r="AQS52" s="26"/>
      <c r="AQT52" s="26"/>
      <c r="AQU52" s="26"/>
      <c r="AQV52" s="26"/>
      <c r="AQW52" s="26"/>
      <c r="AQX52" s="26"/>
      <c r="AQY52" s="26"/>
      <c r="AQZ52" s="26"/>
      <c r="ARA52" s="26"/>
      <c r="ARB52" s="26"/>
      <c r="ARC52" s="26"/>
      <c r="ARD52" s="26"/>
      <c r="ARE52" s="26"/>
      <c r="ARF52" s="26"/>
      <c r="ARG52" s="26"/>
      <c r="ARH52" s="26"/>
      <c r="ARI52" s="26"/>
      <c r="ARJ52" s="26"/>
      <c r="ARK52" s="26"/>
      <c r="ARL52" s="26"/>
      <c r="ARM52" s="26"/>
      <c r="ARN52" s="26"/>
      <c r="ARO52" s="26"/>
      <c r="ARP52" s="26"/>
      <c r="ARQ52" s="26"/>
      <c r="ARR52" s="26"/>
      <c r="ARS52" s="26"/>
      <c r="ART52" s="26"/>
      <c r="ARU52" s="26"/>
      <c r="ARV52" s="26"/>
      <c r="ARW52" s="26"/>
      <c r="ARX52" s="26"/>
      <c r="ARY52" s="26"/>
      <c r="ARZ52" s="26"/>
      <c r="ASA52" s="26"/>
      <c r="ASB52" s="26"/>
      <c r="ASC52" s="26"/>
      <c r="ASD52" s="26"/>
      <c r="ASE52" s="26"/>
      <c r="ASF52" s="26"/>
      <c r="ASG52" s="26"/>
      <c r="ASH52" s="26"/>
      <c r="ASI52" s="26"/>
      <c r="ASJ52" s="26"/>
      <c r="ASK52" s="26"/>
      <c r="ASL52" s="26"/>
      <c r="ASM52" s="26"/>
      <c r="ASN52" s="26"/>
      <c r="ASO52" s="26"/>
      <c r="ASP52" s="26"/>
      <c r="ASQ52" s="26"/>
      <c r="ASR52" s="26"/>
      <c r="ASS52" s="26"/>
      <c r="AST52" s="26"/>
      <c r="ASU52" s="26"/>
      <c r="ASV52" s="26"/>
      <c r="ASW52" s="26"/>
      <c r="ASX52" s="26"/>
      <c r="ASY52" s="26"/>
      <c r="ASZ52" s="26"/>
      <c r="ATA52" s="26"/>
      <c r="ATB52" s="26"/>
      <c r="ATC52" s="26"/>
      <c r="ATD52" s="26"/>
      <c r="ATE52" s="26"/>
      <c r="ATF52" s="26"/>
      <c r="ATG52" s="26"/>
      <c r="ATH52" s="26"/>
      <c r="ATI52" s="26"/>
      <c r="ATJ52" s="26"/>
      <c r="ATK52" s="26"/>
      <c r="ATL52" s="26"/>
      <c r="ATM52" s="26"/>
      <c r="ATN52" s="26"/>
      <c r="ATO52" s="26"/>
      <c r="ATP52" s="26"/>
      <c r="ATQ52" s="26"/>
      <c r="ATR52" s="26"/>
      <c r="ATS52" s="26"/>
      <c r="ATT52" s="26"/>
      <c r="ATU52" s="26"/>
      <c r="ATV52" s="26"/>
      <c r="ATW52" s="26"/>
      <c r="ATX52" s="26"/>
      <c r="ATY52" s="26"/>
      <c r="ATZ52" s="26"/>
      <c r="AUA52" s="26"/>
      <c r="AUB52" s="26"/>
      <c r="AUC52" s="26"/>
      <c r="AUD52" s="26"/>
      <c r="AUE52" s="26"/>
      <c r="AUF52" s="26"/>
      <c r="AUG52" s="26"/>
      <c r="AUH52" s="26"/>
      <c r="AUI52" s="26"/>
      <c r="AUJ52" s="26"/>
      <c r="AUK52" s="26"/>
      <c r="AUL52" s="26"/>
      <c r="AUM52" s="26"/>
      <c r="AUN52" s="26"/>
      <c r="AUO52" s="26"/>
      <c r="AUP52" s="26"/>
      <c r="AUQ52" s="26"/>
      <c r="AUR52" s="26"/>
      <c r="AUS52" s="26"/>
      <c r="AUT52" s="26"/>
      <c r="AUU52" s="26"/>
      <c r="AUV52" s="26"/>
      <c r="AUW52" s="26"/>
      <c r="AUX52" s="26"/>
      <c r="AUY52" s="26"/>
      <c r="AUZ52" s="26"/>
      <c r="AVA52" s="26"/>
      <c r="AVB52" s="26"/>
      <c r="AVC52" s="26"/>
      <c r="AVD52" s="26"/>
      <c r="AVE52" s="26"/>
      <c r="AVF52" s="26"/>
      <c r="AVG52" s="26"/>
      <c r="AVH52" s="26"/>
      <c r="AVI52" s="26"/>
      <c r="AVJ52" s="26"/>
      <c r="AVK52" s="26"/>
      <c r="AVL52" s="26"/>
      <c r="AVM52" s="26"/>
      <c r="AVN52" s="26"/>
      <c r="AVO52" s="26"/>
      <c r="AVP52" s="26"/>
      <c r="AVQ52" s="26"/>
      <c r="AVR52" s="26"/>
      <c r="AVS52" s="26"/>
      <c r="AVT52" s="26"/>
      <c r="AVU52" s="26"/>
      <c r="AVV52" s="26"/>
      <c r="AVW52" s="26"/>
      <c r="AVX52" s="26"/>
      <c r="AVY52" s="26"/>
      <c r="AVZ52" s="26"/>
      <c r="AWA52" s="26"/>
      <c r="AWB52" s="26"/>
      <c r="AWC52" s="26"/>
      <c r="AWD52" s="26"/>
      <c r="AWE52" s="26"/>
      <c r="AWF52" s="26"/>
      <c r="AWG52" s="26"/>
      <c r="AWH52" s="26"/>
      <c r="AWI52" s="26"/>
      <c r="AWJ52" s="26"/>
      <c r="AWK52" s="26"/>
      <c r="AWL52" s="26"/>
      <c r="AWM52" s="26"/>
      <c r="AWN52" s="26"/>
      <c r="AWO52" s="26"/>
      <c r="AWP52" s="26"/>
      <c r="AWQ52" s="26"/>
      <c r="AWR52" s="26"/>
      <c r="AWS52" s="26"/>
      <c r="AWT52" s="26"/>
      <c r="AWU52" s="26"/>
      <c r="AWV52" s="26"/>
      <c r="AWW52" s="26"/>
      <c r="AWX52" s="26"/>
      <c r="AWY52" s="26"/>
      <c r="AWZ52" s="26"/>
      <c r="AXA52" s="26"/>
      <c r="AXB52" s="26"/>
      <c r="AXC52" s="26"/>
      <c r="AXD52" s="26"/>
      <c r="AXE52" s="26"/>
      <c r="AXF52" s="26"/>
      <c r="AXG52" s="26"/>
      <c r="AXH52" s="26"/>
      <c r="AXI52" s="26"/>
      <c r="AXJ52" s="26"/>
      <c r="AXK52" s="26"/>
      <c r="AXL52" s="26"/>
      <c r="AXM52" s="26"/>
      <c r="AXN52" s="26"/>
      <c r="AXO52" s="26"/>
      <c r="AXP52" s="26"/>
      <c r="AXQ52" s="26"/>
      <c r="AXR52" s="26"/>
      <c r="AXS52" s="26"/>
      <c r="AXT52" s="26"/>
      <c r="AXU52" s="26"/>
      <c r="AXV52" s="26"/>
      <c r="AXW52" s="26"/>
      <c r="AXX52" s="26"/>
      <c r="AXY52" s="26"/>
      <c r="AXZ52" s="26"/>
      <c r="AYA52" s="26"/>
      <c r="AYB52" s="26"/>
      <c r="AYC52" s="26"/>
      <c r="AYD52" s="26"/>
      <c r="AYE52" s="26"/>
      <c r="AYF52" s="26"/>
      <c r="AYG52" s="26"/>
      <c r="AYH52" s="26"/>
      <c r="AYI52" s="26"/>
      <c r="AYJ52" s="26"/>
      <c r="AYK52" s="26"/>
      <c r="AYL52" s="26"/>
      <c r="AYM52" s="26"/>
      <c r="AYN52" s="26"/>
      <c r="AYO52" s="26"/>
      <c r="AYP52" s="26"/>
      <c r="AYQ52" s="26"/>
      <c r="AYR52" s="26"/>
      <c r="AYS52" s="26"/>
      <c r="AYT52" s="26"/>
      <c r="AYU52" s="26"/>
      <c r="AYV52" s="26"/>
      <c r="AYW52" s="26"/>
      <c r="AYX52" s="26"/>
      <c r="AYY52" s="26"/>
      <c r="AYZ52" s="26"/>
      <c r="AZA52" s="26"/>
      <c r="AZB52" s="26"/>
      <c r="AZC52" s="26"/>
      <c r="AZD52" s="26"/>
      <c r="AZE52" s="26"/>
      <c r="AZF52" s="26"/>
      <c r="AZG52" s="26"/>
      <c r="AZH52" s="26"/>
      <c r="AZI52" s="26"/>
      <c r="AZJ52" s="26"/>
      <c r="AZK52" s="26"/>
      <c r="AZL52" s="26"/>
      <c r="AZM52" s="26"/>
      <c r="AZN52" s="26"/>
      <c r="AZO52" s="26"/>
      <c r="AZP52" s="26"/>
      <c r="AZQ52" s="26"/>
      <c r="AZR52" s="26"/>
      <c r="AZS52" s="26"/>
      <c r="AZT52" s="26"/>
      <c r="AZU52" s="26"/>
      <c r="AZV52" s="26"/>
      <c r="AZW52" s="26"/>
      <c r="AZX52" s="26"/>
      <c r="AZY52" s="26"/>
      <c r="AZZ52" s="26"/>
      <c r="BAA52" s="26"/>
      <c r="BAB52" s="26"/>
      <c r="BAC52" s="26"/>
      <c r="BAD52" s="26"/>
      <c r="BAE52" s="26"/>
      <c r="BAF52" s="26"/>
      <c r="BAG52" s="26"/>
      <c r="BAH52" s="26"/>
      <c r="BAI52" s="26"/>
      <c r="BAJ52" s="26"/>
      <c r="BAK52" s="26"/>
      <c r="BAL52" s="26"/>
      <c r="BAM52" s="26"/>
      <c r="BAN52" s="26"/>
      <c r="BAO52" s="26"/>
      <c r="BAP52" s="26"/>
      <c r="BAQ52" s="26"/>
      <c r="BAR52" s="26"/>
      <c r="BAS52" s="26"/>
      <c r="BAT52" s="26"/>
      <c r="BAU52" s="26"/>
      <c r="BAV52" s="26"/>
      <c r="BAW52" s="26"/>
      <c r="BAX52" s="26"/>
      <c r="BAY52" s="26"/>
      <c r="BAZ52" s="26"/>
      <c r="BBA52" s="26"/>
      <c r="BBB52" s="26"/>
      <c r="BBC52" s="26"/>
      <c r="BBD52" s="26"/>
      <c r="BBE52" s="26"/>
      <c r="BBF52" s="26"/>
      <c r="BBG52" s="26"/>
      <c r="BBH52" s="26"/>
      <c r="BBI52" s="26"/>
      <c r="BBJ52" s="26"/>
      <c r="BBK52" s="26"/>
      <c r="BBL52" s="26"/>
      <c r="BBM52" s="26"/>
      <c r="BBN52" s="26"/>
      <c r="BBO52" s="26"/>
      <c r="BBP52" s="26"/>
      <c r="BBQ52" s="26"/>
      <c r="BBR52" s="26"/>
      <c r="BBS52" s="26"/>
      <c r="BBT52" s="26"/>
      <c r="BBU52" s="26"/>
      <c r="BBV52" s="26"/>
      <c r="BBW52" s="26"/>
      <c r="BBX52" s="26"/>
      <c r="BBY52" s="26"/>
      <c r="BBZ52" s="26"/>
      <c r="BCA52" s="26"/>
      <c r="BCB52" s="26"/>
      <c r="BCC52" s="26"/>
      <c r="BCD52" s="26"/>
      <c r="BCE52" s="26"/>
      <c r="BCF52" s="26"/>
      <c r="BCG52" s="26"/>
      <c r="BCH52" s="26"/>
      <c r="BCI52" s="26"/>
      <c r="BCJ52" s="26"/>
      <c r="BCK52" s="26"/>
      <c r="BCL52" s="26"/>
      <c r="BCM52" s="26"/>
      <c r="BCN52" s="26"/>
      <c r="BCO52" s="26"/>
      <c r="BCP52" s="26"/>
      <c r="BCQ52" s="26"/>
      <c r="BCR52" s="26"/>
      <c r="BCS52" s="26"/>
      <c r="BCT52" s="26"/>
      <c r="BCU52" s="26"/>
      <c r="BCV52" s="26"/>
      <c r="BCW52" s="26"/>
      <c r="BCX52" s="26"/>
      <c r="BCY52" s="26"/>
      <c r="BCZ52" s="26"/>
      <c r="BDA52" s="26"/>
      <c r="BDB52" s="26"/>
      <c r="BDC52" s="26"/>
      <c r="BDD52" s="26"/>
      <c r="BDE52" s="26"/>
      <c r="BDF52" s="26"/>
      <c r="BDG52" s="26"/>
      <c r="BDH52" s="26"/>
      <c r="BDI52" s="26"/>
      <c r="BDJ52" s="26"/>
      <c r="BDK52" s="26"/>
      <c r="BDL52" s="26"/>
      <c r="BDM52" s="26"/>
      <c r="BDN52" s="26"/>
      <c r="BDO52" s="26"/>
      <c r="BDP52" s="26"/>
      <c r="BDQ52" s="26"/>
      <c r="BDR52" s="26"/>
      <c r="BDS52" s="26"/>
      <c r="BDT52" s="26"/>
      <c r="BDU52" s="26"/>
      <c r="BDV52" s="26"/>
      <c r="BDW52" s="26"/>
      <c r="BDX52" s="26"/>
      <c r="BDY52" s="26"/>
      <c r="BDZ52" s="26"/>
      <c r="BEA52" s="26"/>
      <c r="BEB52" s="26"/>
      <c r="BEC52" s="26"/>
      <c r="BED52" s="26"/>
      <c r="BEE52" s="26"/>
      <c r="BEF52" s="26"/>
      <c r="BEG52" s="26"/>
      <c r="BEH52" s="26"/>
      <c r="BEI52" s="26"/>
      <c r="BEJ52" s="26"/>
      <c r="BEK52" s="26"/>
      <c r="BEL52" s="26"/>
      <c r="BEM52" s="26"/>
      <c r="BEN52" s="26"/>
      <c r="BEO52" s="26"/>
      <c r="BEP52" s="26"/>
      <c r="BEQ52" s="26"/>
      <c r="BER52" s="26"/>
      <c r="BES52" s="26"/>
      <c r="BET52" s="26"/>
      <c r="BEU52" s="26"/>
      <c r="BEV52" s="26"/>
      <c r="BEW52" s="26"/>
      <c r="BEX52" s="26"/>
      <c r="BEY52" s="26"/>
      <c r="BEZ52" s="26"/>
      <c r="BFA52" s="26"/>
      <c r="BFB52" s="26"/>
      <c r="BFC52" s="26"/>
      <c r="BFD52" s="26"/>
      <c r="BFE52" s="26"/>
      <c r="BFF52" s="26"/>
      <c r="BFG52" s="26"/>
      <c r="BFH52" s="26"/>
      <c r="BFI52" s="26"/>
      <c r="BFJ52" s="26"/>
      <c r="BFK52" s="26"/>
      <c r="BFL52" s="26"/>
      <c r="BFM52" s="26"/>
      <c r="BFN52" s="26"/>
      <c r="BFO52" s="26"/>
      <c r="BFP52" s="26"/>
      <c r="BFQ52" s="26"/>
      <c r="BFR52" s="26"/>
      <c r="BFS52" s="26"/>
      <c r="BFT52" s="26"/>
      <c r="BFU52" s="26"/>
      <c r="BFV52" s="26"/>
      <c r="BFW52" s="26"/>
      <c r="BFX52" s="26"/>
      <c r="BFY52" s="26"/>
      <c r="BFZ52" s="26"/>
      <c r="BGA52" s="26"/>
      <c r="BGB52" s="26"/>
      <c r="BGC52" s="26"/>
      <c r="BGD52" s="26"/>
      <c r="BGE52" s="26"/>
      <c r="BGF52" s="26"/>
      <c r="BGG52" s="26"/>
      <c r="BGH52" s="26"/>
      <c r="BGI52" s="26"/>
      <c r="BGJ52" s="26"/>
      <c r="BGK52" s="26"/>
      <c r="BGL52" s="26"/>
      <c r="BGM52" s="26"/>
      <c r="BGN52" s="26"/>
      <c r="BGO52" s="26"/>
      <c r="BGP52" s="26"/>
      <c r="BGQ52" s="26"/>
      <c r="BGR52" s="26"/>
      <c r="BGS52" s="26"/>
      <c r="BGT52" s="26"/>
      <c r="BGU52" s="26"/>
      <c r="BGV52" s="26"/>
      <c r="BGW52" s="26"/>
      <c r="BGX52" s="26"/>
      <c r="BGY52" s="26"/>
      <c r="BGZ52" s="26"/>
      <c r="BHA52" s="26"/>
      <c r="BHB52" s="26"/>
      <c r="BHC52" s="26"/>
      <c r="BHD52" s="26"/>
      <c r="BHE52" s="26"/>
      <c r="BHF52" s="26"/>
      <c r="BHG52" s="26"/>
      <c r="BHH52" s="26"/>
      <c r="BHI52" s="26"/>
      <c r="BHJ52" s="26"/>
      <c r="BHK52" s="26"/>
      <c r="BHL52" s="26"/>
      <c r="BHM52" s="26"/>
      <c r="BHN52" s="26"/>
      <c r="BHO52" s="26"/>
      <c r="BHP52" s="26"/>
      <c r="BHQ52" s="26"/>
      <c r="BHR52" s="26"/>
      <c r="BHS52" s="26"/>
      <c r="BHT52" s="26"/>
      <c r="BHU52" s="26"/>
      <c r="BHV52" s="26"/>
      <c r="BHW52" s="26"/>
      <c r="BHX52" s="26"/>
      <c r="BHY52" s="26"/>
      <c r="BHZ52" s="26"/>
      <c r="BIA52" s="26"/>
      <c r="BIB52" s="26"/>
      <c r="BIC52" s="26"/>
      <c r="BID52" s="26"/>
      <c r="BIE52" s="26"/>
      <c r="BIF52" s="26"/>
      <c r="BIG52" s="26"/>
      <c r="BIH52" s="26"/>
      <c r="BII52" s="26"/>
      <c r="BIJ52" s="26"/>
      <c r="BIK52" s="26"/>
      <c r="BIL52" s="26"/>
      <c r="BIM52" s="26"/>
      <c r="BIN52" s="26"/>
      <c r="BIO52" s="26"/>
      <c r="BIP52" s="26"/>
      <c r="BIQ52" s="26"/>
      <c r="BIR52" s="26"/>
      <c r="BIS52" s="26"/>
      <c r="BIT52" s="26"/>
      <c r="BIU52" s="26"/>
      <c r="BIV52" s="26"/>
      <c r="BIW52" s="26"/>
      <c r="BIX52" s="26"/>
      <c r="BIY52" s="26"/>
      <c r="BIZ52" s="26"/>
      <c r="BJA52" s="26"/>
      <c r="BJB52" s="26"/>
      <c r="BJC52" s="26"/>
      <c r="BJD52" s="26"/>
      <c r="BJE52" s="26"/>
      <c r="BJF52" s="26"/>
      <c r="BJG52" s="26"/>
      <c r="BJH52" s="26"/>
      <c r="BJI52" s="26"/>
      <c r="BJJ52" s="26"/>
      <c r="BJK52" s="26"/>
      <c r="BJL52" s="26"/>
      <c r="BJM52" s="26"/>
      <c r="BJN52" s="26"/>
      <c r="BJO52" s="26"/>
      <c r="BJP52" s="26"/>
      <c r="BJQ52" s="26"/>
      <c r="BJR52" s="26"/>
      <c r="BJS52" s="26"/>
      <c r="BJT52" s="26"/>
      <c r="BJU52" s="26"/>
      <c r="BJV52" s="26"/>
      <c r="BJW52" s="26"/>
      <c r="BJX52" s="26"/>
      <c r="BJY52" s="26"/>
      <c r="BJZ52" s="26"/>
      <c r="BKA52" s="26"/>
      <c r="BKB52" s="26"/>
      <c r="BKC52" s="26"/>
      <c r="BKD52" s="26"/>
      <c r="BKE52" s="26"/>
      <c r="BKF52" s="26"/>
      <c r="BKG52" s="26"/>
      <c r="BKH52" s="26"/>
      <c r="BKI52" s="26"/>
      <c r="BKJ52" s="26"/>
      <c r="BKK52" s="26"/>
      <c r="BKL52" s="26"/>
      <c r="BKM52" s="26"/>
      <c r="BKN52" s="26"/>
      <c r="BKO52" s="26"/>
      <c r="BKP52" s="26"/>
      <c r="BKQ52" s="26"/>
      <c r="BKR52" s="26"/>
      <c r="BKS52" s="26"/>
      <c r="BKT52" s="26"/>
      <c r="BKU52" s="26"/>
      <c r="BKV52" s="26"/>
      <c r="BKW52" s="26"/>
      <c r="BKX52" s="26"/>
      <c r="BKY52" s="26"/>
      <c r="BKZ52" s="26"/>
      <c r="BLA52" s="26"/>
      <c r="BLB52" s="26"/>
      <c r="BLC52" s="26"/>
      <c r="BLD52" s="26"/>
      <c r="BLE52" s="26"/>
      <c r="BLF52" s="26"/>
      <c r="BLG52" s="26"/>
      <c r="BLH52" s="26"/>
      <c r="BLI52" s="26"/>
      <c r="BLJ52" s="26"/>
      <c r="BLK52" s="26"/>
      <c r="BLL52" s="26"/>
      <c r="BLM52" s="26"/>
      <c r="BLN52" s="26"/>
      <c r="BLO52" s="26"/>
      <c r="BLP52" s="26"/>
      <c r="BLQ52" s="26"/>
      <c r="BLR52" s="26"/>
      <c r="BLS52" s="26"/>
      <c r="BLT52" s="26"/>
      <c r="BLU52" s="26"/>
      <c r="BLV52" s="26"/>
      <c r="BLW52" s="26"/>
      <c r="BLX52" s="26"/>
      <c r="BLY52" s="26"/>
      <c r="BLZ52" s="26"/>
      <c r="BMA52" s="26"/>
      <c r="BMB52" s="26"/>
      <c r="BMC52" s="26"/>
      <c r="BMD52" s="26"/>
      <c r="BME52" s="26"/>
      <c r="BMF52" s="26"/>
      <c r="BMG52" s="26"/>
      <c r="BMH52" s="26"/>
      <c r="BMI52" s="26"/>
      <c r="BMJ52" s="26"/>
      <c r="BMK52" s="26"/>
      <c r="BML52" s="26"/>
      <c r="BMM52" s="26"/>
      <c r="BMN52" s="26"/>
      <c r="BMO52" s="26"/>
      <c r="BMP52" s="26"/>
      <c r="BMQ52" s="26"/>
      <c r="BMR52" s="26"/>
      <c r="BMS52" s="26"/>
      <c r="BMT52" s="26"/>
      <c r="BMU52" s="26"/>
      <c r="BMV52" s="26"/>
      <c r="BMW52" s="26"/>
      <c r="BMX52" s="26"/>
      <c r="BMY52" s="26"/>
      <c r="BMZ52" s="26"/>
      <c r="BNA52" s="26"/>
      <c r="BNB52" s="26"/>
      <c r="BNC52" s="26"/>
      <c r="BND52" s="26"/>
      <c r="BNE52" s="26"/>
      <c r="BNF52" s="26"/>
      <c r="BNG52" s="26"/>
      <c r="BNH52" s="26"/>
      <c r="BNI52" s="26"/>
      <c r="BNJ52" s="26"/>
      <c r="BNK52" s="26"/>
      <c r="BNL52" s="26"/>
      <c r="BNM52" s="26"/>
      <c r="BNN52" s="26"/>
      <c r="BNO52" s="26"/>
      <c r="BNP52" s="26"/>
      <c r="BNQ52" s="26"/>
      <c r="BNR52" s="26"/>
      <c r="BNS52" s="26"/>
      <c r="BNT52" s="26"/>
      <c r="BNU52" s="26"/>
      <c r="BNV52" s="26"/>
      <c r="BNW52" s="26"/>
      <c r="BNX52" s="26"/>
      <c r="BNY52" s="26"/>
      <c r="BNZ52" s="26"/>
      <c r="BOA52" s="26"/>
      <c r="BOB52" s="26"/>
      <c r="BOC52" s="26"/>
      <c r="BOD52" s="26"/>
      <c r="BOE52" s="26"/>
      <c r="BOF52" s="26"/>
      <c r="BOG52" s="26"/>
      <c r="BOH52" s="26"/>
      <c r="BOI52" s="26"/>
      <c r="BOJ52" s="26"/>
      <c r="BOK52" s="26"/>
      <c r="BOL52" s="26"/>
      <c r="BOM52" s="26"/>
      <c r="BON52" s="26"/>
      <c r="BOO52" s="26"/>
      <c r="BOP52" s="26"/>
      <c r="BOQ52" s="26"/>
      <c r="BOR52" s="26"/>
      <c r="BOS52" s="26"/>
      <c r="BOT52" s="26"/>
      <c r="BOU52" s="26"/>
      <c r="BOV52" s="26"/>
      <c r="BOW52" s="26"/>
      <c r="BOX52" s="26"/>
      <c r="BOY52" s="26"/>
      <c r="BOZ52" s="26"/>
      <c r="BPA52" s="26"/>
      <c r="BPB52" s="26"/>
      <c r="BPC52" s="26"/>
      <c r="BPD52" s="26"/>
      <c r="BPE52" s="26"/>
      <c r="BPF52" s="26"/>
      <c r="BPG52" s="26"/>
      <c r="BPH52" s="26"/>
      <c r="BPI52" s="26"/>
      <c r="BPJ52" s="26"/>
      <c r="BPK52" s="26"/>
      <c r="BPL52" s="26"/>
      <c r="BPM52" s="26"/>
      <c r="BPN52" s="26"/>
      <c r="BPO52" s="26"/>
      <c r="BPP52" s="26"/>
      <c r="BPQ52" s="26"/>
      <c r="BPR52" s="26"/>
      <c r="BPS52" s="26"/>
      <c r="BPT52" s="26"/>
      <c r="BPU52" s="26"/>
      <c r="BPV52" s="26"/>
      <c r="BPW52" s="26"/>
      <c r="BPX52" s="26"/>
      <c r="BPY52" s="26"/>
      <c r="BPZ52" s="26"/>
      <c r="BQA52" s="26"/>
      <c r="BQB52" s="26"/>
      <c r="BQC52" s="26"/>
      <c r="BQD52" s="26"/>
      <c r="BQE52" s="26"/>
      <c r="BQF52" s="26"/>
      <c r="BQG52" s="26"/>
      <c r="BQH52" s="26"/>
      <c r="BQI52" s="26"/>
      <c r="BQJ52" s="26"/>
      <c r="BQK52" s="26"/>
      <c r="BQL52" s="26"/>
      <c r="BQM52" s="26"/>
      <c r="BQN52" s="26"/>
      <c r="BQO52" s="26"/>
      <c r="BQP52" s="26"/>
      <c r="BQQ52" s="26"/>
      <c r="BQR52" s="26"/>
      <c r="BQS52" s="26"/>
      <c r="BQT52" s="26"/>
      <c r="BQU52" s="26"/>
      <c r="BQV52" s="26"/>
      <c r="BQW52" s="26"/>
      <c r="BQX52" s="26"/>
      <c r="BQY52" s="26"/>
      <c r="BQZ52" s="26"/>
      <c r="BRA52" s="26"/>
      <c r="BRB52" s="26"/>
      <c r="BRC52" s="26"/>
      <c r="BRD52" s="26"/>
      <c r="BRE52" s="26"/>
      <c r="BRF52" s="26"/>
      <c r="BRG52" s="26"/>
      <c r="BRH52" s="26"/>
      <c r="BRI52" s="26"/>
      <c r="BRJ52" s="26"/>
      <c r="BRK52" s="26"/>
      <c r="BRL52" s="26"/>
      <c r="BRM52" s="26"/>
      <c r="BRN52" s="26"/>
      <c r="BRO52" s="26"/>
      <c r="BRP52" s="26"/>
      <c r="BRQ52" s="26"/>
      <c r="BRR52" s="26"/>
      <c r="BRS52" s="26"/>
      <c r="BRT52" s="26"/>
      <c r="BRU52" s="26"/>
      <c r="BRV52" s="26"/>
      <c r="BRW52" s="26"/>
      <c r="BRX52" s="26"/>
      <c r="BRY52" s="26"/>
      <c r="BRZ52" s="26"/>
      <c r="BSA52" s="26"/>
      <c r="BSB52" s="26"/>
      <c r="BSC52" s="26"/>
      <c r="BSD52" s="26"/>
      <c r="BSE52" s="26"/>
      <c r="BSF52" s="26"/>
      <c r="BSG52" s="26"/>
      <c r="BSH52" s="26"/>
      <c r="BSI52" s="26"/>
      <c r="BSJ52" s="26"/>
      <c r="BSK52" s="26"/>
      <c r="BSL52" s="26"/>
      <c r="BSM52" s="26"/>
      <c r="BSN52" s="26"/>
      <c r="BSO52" s="26"/>
      <c r="BSP52" s="26"/>
      <c r="BSQ52" s="26"/>
      <c r="BSR52" s="26"/>
      <c r="BSS52" s="26"/>
      <c r="BST52" s="26"/>
      <c r="BSU52" s="26"/>
      <c r="BSV52" s="26"/>
      <c r="BSW52" s="26"/>
      <c r="BSX52" s="26"/>
      <c r="BSY52" s="26"/>
      <c r="BSZ52" s="26"/>
      <c r="BTA52" s="26"/>
      <c r="BTB52" s="26"/>
      <c r="BTC52" s="26"/>
      <c r="BTD52" s="26"/>
      <c r="BTE52" s="26"/>
      <c r="BTF52" s="26"/>
      <c r="BTG52" s="26"/>
      <c r="BTH52" s="26"/>
      <c r="BTI52" s="26"/>
      <c r="BTJ52" s="26"/>
      <c r="BTK52" s="26"/>
      <c r="BTL52" s="26"/>
      <c r="BTM52" s="26"/>
      <c r="BTN52" s="26"/>
      <c r="BTO52" s="26"/>
      <c r="BTP52" s="26"/>
      <c r="BTQ52" s="26"/>
      <c r="BTR52" s="26"/>
      <c r="BTS52" s="26"/>
      <c r="BTT52" s="26"/>
      <c r="BTU52" s="26"/>
      <c r="BTV52" s="26"/>
      <c r="BTW52" s="26"/>
      <c r="BTX52" s="26"/>
      <c r="BTY52" s="26"/>
      <c r="BTZ52" s="26"/>
      <c r="BUA52" s="26"/>
      <c r="BUB52" s="26"/>
      <c r="BUC52" s="26"/>
      <c r="BUD52" s="26"/>
      <c r="BUE52" s="26"/>
      <c r="BUF52" s="26"/>
      <c r="BUG52" s="26"/>
      <c r="BUH52" s="26"/>
      <c r="BUI52" s="26"/>
      <c r="BUJ52" s="26"/>
      <c r="BUK52" s="26"/>
      <c r="BUL52" s="26"/>
      <c r="BUM52" s="26"/>
      <c r="BUN52" s="26"/>
      <c r="BUO52" s="26"/>
      <c r="BUP52" s="26"/>
      <c r="BUQ52" s="26"/>
      <c r="BUR52" s="26"/>
      <c r="BUS52" s="26"/>
      <c r="BUT52" s="26"/>
      <c r="BUU52" s="26"/>
      <c r="BUV52" s="26"/>
      <c r="BUW52" s="26"/>
      <c r="BUX52" s="26"/>
      <c r="BUY52" s="26"/>
      <c r="BUZ52" s="26"/>
      <c r="BVA52" s="26"/>
      <c r="BVB52" s="26"/>
      <c r="BVC52" s="26"/>
      <c r="BVD52" s="26"/>
      <c r="BVE52" s="26"/>
      <c r="BVF52" s="26"/>
      <c r="BVG52" s="26"/>
      <c r="BVH52" s="26"/>
      <c r="BVI52" s="26"/>
      <c r="BVJ52" s="26"/>
      <c r="BVK52" s="26"/>
      <c r="BVL52" s="26"/>
      <c r="BVM52" s="26"/>
      <c r="BVN52" s="26"/>
      <c r="BVO52" s="26"/>
      <c r="BVP52" s="26"/>
      <c r="BVQ52" s="26"/>
      <c r="BVR52" s="26"/>
      <c r="BVS52" s="26"/>
      <c r="BVT52" s="26"/>
      <c r="BVU52" s="26"/>
      <c r="BVV52" s="26"/>
      <c r="BVW52" s="26"/>
      <c r="BVX52" s="26"/>
      <c r="BVY52" s="26"/>
      <c r="BVZ52" s="26"/>
      <c r="BWA52" s="26"/>
      <c r="BWB52" s="26"/>
      <c r="BWC52" s="26"/>
      <c r="BWD52" s="26"/>
      <c r="BWE52" s="26"/>
      <c r="BWF52" s="26"/>
      <c r="BWG52" s="26"/>
      <c r="BWH52" s="26"/>
      <c r="BWI52" s="26"/>
      <c r="BWJ52" s="26"/>
      <c r="BWK52" s="26"/>
      <c r="BWL52" s="26"/>
      <c r="BWM52" s="26"/>
      <c r="BWN52" s="26"/>
      <c r="BWO52" s="26"/>
      <c r="BWP52" s="26"/>
      <c r="BWQ52" s="26"/>
      <c r="BWR52" s="26"/>
      <c r="BWS52" s="26"/>
      <c r="BWT52" s="26"/>
      <c r="BWU52" s="26"/>
      <c r="BWV52" s="26"/>
      <c r="BWW52" s="26"/>
      <c r="BWX52" s="26"/>
      <c r="BWY52" s="26"/>
      <c r="BWZ52" s="26"/>
      <c r="BXA52" s="26"/>
      <c r="BXB52" s="26"/>
      <c r="BXC52" s="26"/>
      <c r="BXD52" s="26"/>
      <c r="BXE52" s="26"/>
      <c r="BXF52" s="26"/>
      <c r="BXG52" s="26"/>
      <c r="BXH52" s="26"/>
      <c r="BXI52" s="26"/>
      <c r="BXJ52" s="26"/>
      <c r="BXK52" s="26"/>
      <c r="BXL52" s="26"/>
      <c r="BXM52" s="26"/>
      <c r="BXN52" s="26"/>
      <c r="BXO52" s="26"/>
      <c r="BXP52" s="26"/>
      <c r="BXQ52" s="26"/>
      <c r="BXR52" s="26"/>
      <c r="BXS52" s="26"/>
      <c r="BXT52" s="26"/>
      <c r="BXU52" s="26"/>
      <c r="BXV52" s="26"/>
      <c r="BXW52" s="26"/>
      <c r="BXX52" s="26"/>
      <c r="BXY52" s="26"/>
      <c r="BXZ52" s="26"/>
      <c r="BYA52" s="26"/>
      <c r="BYB52" s="26"/>
      <c r="BYC52" s="26"/>
      <c r="BYD52" s="26"/>
      <c r="BYE52" s="26"/>
      <c r="BYF52" s="26"/>
      <c r="BYG52" s="26"/>
      <c r="BYH52" s="26"/>
      <c r="BYI52" s="26"/>
      <c r="BYJ52" s="26"/>
      <c r="BYK52" s="26"/>
      <c r="BYL52" s="26"/>
      <c r="BYM52" s="26"/>
      <c r="BYN52" s="26"/>
      <c r="BYO52" s="26"/>
      <c r="BYP52" s="26"/>
      <c r="BYQ52" s="26"/>
      <c r="BYR52" s="26"/>
      <c r="BYS52" s="26"/>
      <c r="BYT52" s="26"/>
      <c r="BYU52" s="26"/>
      <c r="BYV52" s="26"/>
      <c r="BYW52" s="26"/>
      <c r="BYX52" s="26"/>
      <c r="BYY52" s="26"/>
      <c r="BYZ52" s="26"/>
      <c r="BZA52" s="26"/>
      <c r="BZB52" s="26"/>
      <c r="BZC52" s="26"/>
      <c r="BZD52" s="26"/>
      <c r="BZE52" s="26"/>
      <c r="BZF52" s="26"/>
      <c r="BZG52" s="26"/>
      <c r="BZH52" s="26"/>
      <c r="BZI52" s="26"/>
      <c r="BZJ52" s="26"/>
      <c r="BZK52" s="26"/>
      <c r="BZL52" s="26"/>
      <c r="BZM52" s="26"/>
      <c r="BZN52" s="26"/>
      <c r="BZO52" s="26"/>
      <c r="BZP52" s="26"/>
      <c r="BZQ52" s="26"/>
      <c r="BZR52" s="26"/>
      <c r="BZS52" s="26"/>
      <c r="BZT52" s="26"/>
      <c r="BZU52" s="26"/>
      <c r="BZV52" s="26"/>
      <c r="BZW52" s="26"/>
      <c r="BZX52" s="26"/>
      <c r="BZY52" s="26"/>
      <c r="BZZ52" s="26"/>
      <c r="CAA52" s="26"/>
      <c r="CAB52" s="26"/>
      <c r="CAC52" s="26"/>
      <c r="CAD52" s="26"/>
      <c r="CAE52" s="26"/>
      <c r="CAF52" s="26"/>
      <c r="CAG52" s="26"/>
      <c r="CAH52" s="26"/>
      <c r="CAI52" s="26"/>
      <c r="CAJ52" s="26"/>
      <c r="CAK52" s="26"/>
      <c r="CAL52" s="26"/>
      <c r="CAM52" s="26"/>
      <c r="CAN52" s="26"/>
      <c r="CAO52" s="26"/>
      <c r="CAP52" s="26"/>
      <c r="CAQ52" s="26"/>
      <c r="CAR52" s="26"/>
      <c r="CAS52" s="26"/>
      <c r="CAT52" s="26"/>
      <c r="CAU52" s="26"/>
      <c r="CAV52" s="26"/>
      <c r="CAW52" s="26"/>
      <c r="CAX52" s="26"/>
      <c r="CAY52" s="26"/>
      <c r="CAZ52" s="26"/>
      <c r="CBA52" s="26"/>
      <c r="CBB52" s="26"/>
      <c r="CBC52" s="26"/>
      <c r="CBD52" s="26"/>
      <c r="CBE52" s="26"/>
      <c r="CBF52" s="26"/>
      <c r="CBG52" s="26"/>
      <c r="CBH52" s="26"/>
      <c r="CBI52" s="26"/>
      <c r="CBJ52" s="26"/>
      <c r="CBK52" s="26"/>
      <c r="CBL52" s="26"/>
      <c r="CBM52" s="26"/>
      <c r="CBN52" s="26"/>
      <c r="CBO52" s="26"/>
      <c r="CBP52" s="26"/>
      <c r="CBQ52" s="26"/>
      <c r="CBR52" s="26"/>
      <c r="CBS52" s="26"/>
      <c r="CBT52" s="26"/>
      <c r="CBU52" s="26"/>
      <c r="CBV52" s="26"/>
      <c r="CBW52" s="26"/>
      <c r="CBX52" s="26"/>
      <c r="CBY52" s="26"/>
      <c r="CBZ52" s="26"/>
      <c r="CCA52" s="26"/>
      <c r="CCB52" s="26"/>
      <c r="CCC52" s="26"/>
      <c r="CCD52" s="26"/>
      <c r="CCE52" s="26"/>
      <c r="CCF52" s="26"/>
      <c r="CCG52" s="26"/>
      <c r="CCH52" s="26"/>
      <c r="CCI52" s="26"/>
      <c r="CCJ52" s="26"/>
      <c r="CCK52" s="26"/>
      <c r="CCL52" s="26"/>
      <c r="CCM52" s="26"/>
      <c r="CCN52" s="26"/>
      <c r="CCO52" s="26"/>
      <c r="CCP52" s="26"/>
      <c r="CCQ52" s="26"/>
      <c r="CCR52" s="26"/>
      <c r="CCS52" s="26"/>
      <c r="CCT52" s="26"/>
      <c r="CCU52" s="26"/>
      <c r="CCV52" s="26"/>
      <c r="CCW52" s="26"/>
      <c r="CCX52" s="26"/>
      <c r="CCY52" s="26"/>
      <c r="CCZ52" s="26"/>
      <c r="CDA52" s="26"/>
      <c r="CDB52" s="26"/>
      <c r="CDC52" s="26"/>
      <c r="CDD52" s="26"/>
      <c r="CDE52" s="26"/>
      <c r="CDF52" s="26"/>
      <c r="CDG52" s="26"/>
      <c r="CDH52" s="26"/>
      <c r="CDI52" s="26"/>
      <c r="CDJ52" s="26"/>
      <c r="CDK52" s="26"/>
      <c r="CDL52" s="26"/>
      <c r="CDM52" s="26"/>
      <c r="CDN52" s="26"/>
      <c r="CDO52" s="26"/>
      <c r="CDP52" s="26"/>
      <c r="CDQ52" s="26"/>
      <c r="CDR52" s="26"/>
      <c r="CDS52" s="26"/>
      <c r="CDT52" s="26"/>
      <c r="CDU52" s="26"/>
      <c r="CDV52" s="26"/>
      <c r="CDW52" s="26"/>
      <c r="CDX52" s="26"/>
      <c r="CDY52" s="26"/>
      <c r="CDZ52" s="26"/>
      <c r="CEA52" s="26"/>
      <c r="CEB52" s="26"/>
      <c r="CEC52" s="26"/>
      <c r="CED52" s="26"/>
      <c r="CEE52" s="26"/>
      <c r="CEF52" s="26"/>
      <c r="CEG52" s="26"/>
      <c r="CEH52" s="26"/>
      <c r="CEI52" s="26"/>
      <c r="CEJ52" s="26"/>
      <c r="CEK52" s="26"/>
      <c r="CEL52" s="26"/>
      <c r="CEM52" s="26"/>
      <c r="CEN52" s="26"/>
      <c r="CEO52" s="26"/>
      <c r="CEP52" s="26"/>
      <c r="CEQ52" s="26"/>
      <c r="CER52" s="26"/>
      <c r="CES52" s="26"/>
      <c r="CET52" s="26"/>
      <c r="CEU52" s="26"/>
      <c r="CEV52" s="26"/>
      <c r="CEW52" s="26"/>
      <c r="CEX52" s="26"/>
      <c r="CEY52" s="26"/>
      <c r="CEZ52" s="26"/>
      <c r="CFA52" s="26"/>
      <c r="CFB52" s="26"/>
      <c r="CFC52" s="26"/>
      <c r="CFD52" s="26"/>
      <c r="CFE52" s="26"/>
      <c r="CFF52" s="26"/>
      <c r="CFG52" s="26"/>
      <c r="CFH52" s="26"/>
      <c r="CFI52" s="26"/>
      <c r="CFJ52" s="26"/>
      <c r="CFK52" s="26"/>
      <c r="CFL52" s="26"/>
      <c r="CFM52" s="26"/>
      <c r="CFN52" s="26"/>
      <c r="CFO52" s="26"/>
      <c r="CFP52" s="26"/>
      <c r="CFQ52" s="26"/>
      <c r="CFR52" s="26"/>
      <c r="CFS52" s="26"/>
      <c r="CFT52" s="26"/>
      <c r="CFU52" s="26"/>
      <c r="CFV52" s="26"/>
      <c r="CFW52" s="26"/>
      <c r="CFX52" s="26"/>
      <c r="CFY52" s="26"/>
      <c r="CFZ52" s="26"/>
      <c r="CGA52" s="26"/>
      <c r="CGB52" s="26"/>
      <c r="CGC52" s="26"/>
      <c r="CGD52" s="26"/>
      <c r="CGE52" s="26"/>
      <c r="CGF52" s="26"/>
      <c r="CGG52" s="26"/>
      <c r="CGH52" s="26"/>
      <c r="CGI52" s="26"/>
      <c r="CGJ52" s="26"/>
      <c r="CGK52" s="26"/>
      <c r="CGL52" s="26"/>
      <c r="CGM52" s="26"/>
      <c r="CGN52" s="26"/>
      <c r="CGO52" s="26"/>
      <c r="CGP52" s="26"/>
      <c r="CGQ52" s="26"/>
      <c r="CGR52" s="26"/>
      <c r="CGS52" s="26"/>
      <c r="CGT52" s="26"/>
      <c r="CGU52" s="26"/>
      <c r="CGV52" s="26"/>
      <c r="CGW52" s="26"/>
      <c r="CGX52" s="26"/>
      <c r="CGY52" s="26"/>
      <c r="CGZ52" s="26"/>
      <c r="CHA52" s="26"/>
      <c r="CHB52" s="26"/>
      <c r="CHC52" s="26"/>
      <c r="CHD52" s="26"/>
      <c r="CHE52" s="26"/>
      <c r="CHF52" s="26"/>
      <c r="CHG52" s="26"/>
      <c r="CHH52" s="26"/>
      <c r="CHI52" s="26"/>
      <c r="CHJ52" s="26"/>
      <c r="CHK52" s="26"/>
      <c r="CHL52" s="26"/>
      <c r="CHM52" s="26"/>
      <c r="CHN52" s="26"/>
      <c r="CHO52" s="26"/>
      <c r="CHP52" s="26"/>
      <c r="CHQ52" s="26"/>
      <c r="CHR52" s="26"/>
      <c r="CHS52" s="26"/>
      <c r="CHT52" s="26"/>
      <c r="CHU52" s="26"/>
      <c r="CHV52" s="26"/>
      <c r="CHW52" s="26"/>
      <c r="CHX52" s="26"/>
      <c r="CHY52" s="26"/>
      <c r="CHZ52" s="26"/>
      <c r="CIA52" s="26"/>
      <c r="CIB52" s="26"/>
      <c r="CIC52" s="26"/>
      <c r="CID52" s="26"/>
      <c r="CIE52" s="26"/>
      <c r="CIF52" s="26"/>
      <c r="CIG52" s="26"/>
      <c r="CIH52" s="26"/>
      <c r="CII52" s="26"/>
      <c r="CIJ52" s="26"/>
      <c r="CIK52" s="26"/>
      <c r="CIL52" s="26"/>
      <c r="CIM52" s="26"/>
      <c r="CIN52" s="26"/>
      <c r="CIO52" s="26"/>
      <c r="CIP52" s="26"/>
      <c r="CIQ52" s="26"/>
      <c r="CIR52" s="26"/>
      <c r="CIS52" s="26"/>
      <c r="CIT52" s="26"/>
      <c r="CIU52" s="26"/>
      <c r="CIV52" s="26"/>
      <c r="CIW52" s="26"/>
      <c r="CIX52" s="26"/>
      <c r="CIY52" s="26"/>
      <c r="CIZ52" s="26"/>
      <c r="CJA52" s="26"/>
      <c r="CJB52" s="26"/>
      <c r="CJC52" s="26"/>
      <c r="CJD52" s="26"/>
      <c r="CJE52" s="26"/>
      <c r="CJF52" s="26"/>
      <c r="CJG52" s="26"/>
      <c r="CJH52" s="26"/>
      <c r="CJI52" s="26"/>
      <c r="CJJ52" s="26"/>
      <c r="CJK52" s="26"/>
      <c r="CJL52" s="26"/>
      <c r="CJM52" s="26"/>
      <c r="CJN52" s="26"/>
      <c r="CJO52" s="26"/>
      <c r="CJP52" s="26"/>
      <c r="CJQ52" s="26"/>
      <c r="CJR52" s="26"/>
      <c r="CJS52" s="26"/>
      <c r="CJT52" s="26"/>
      <c r="CJU52" s="26"/>
      <c r="CJV52" s="26"/>
      <c r="CJW52" s="26"/>
      <c r="CJX52" s="26"/>
      <c r="CJY52" s="26"/>
      <c r="CJZ52" s="26"/>
      <c r="CKA52" s="26"/>
      <c r="CKB52" s="26"/>
      <c r="CKC52" s="26"/>
      <c r="CKD52" s="26"/>
      <c r="CKE52" s="26"/>
      <c r="CKF52" s="26"/>
      <c r="CKG52" s="26"/>
      <c r="CKH52" s="26"/>
      <c r="CKI52" s="26"/>
      <c r="CKJ52" s="26"/>
      <c r="CKK52" s="26"/>
      <c r="CKL52" s="26"/>
      <c r="CKM52" s="26"/>
      <c r="CKN52" s="26"/>
      <c r="CKO52" s="26"/>
      <c r="CKP52" s="26"/>
      <c r="CKQ52" s="26"/>
      <c r="CKR52" s="26"/>
      <c r="CKS52" s="26"/>
      <c r="CKT52" s="26"/>
      <c r="CKU52" s="26"/>
      <c r="CKV52" s="26"/>
      <c r="CKW52" s="26"/>
      <c r="CKX52" s="26"/>
      <c r="CKY52" s="26"/>
      <c r="CKZ52" s="26"/>
      <c r="CLA52" s="26"/>
      <c r="CLB52" s="26"/>
      <c r="CLC52" s="26"/>
      <c r="CLD52" s="26"/>
      <c r="CLE52" s="26"/>
      <c r="CLF52" s="26"/>
      <c r="CLG52" s="26"/>
      <c r="CLH52" s="26"/>
      <c r="CLI52" s="26"/>
      <c r="CLJ52" s="26"/>
      <c r="CLK52" s="26"/>
      <c r="CLL52" s="26"/>
      <c r="CLM52" s="26"/>
      <c r="CLN52" s="26"/>
      <c r="CLO52" s="26"/>
      <c r="CLP52" s="26"/>
      <c r="CLQ52" s="26"/>
      <c r="CLR52" s="26"/>
      <c r="CLS52" s="26"/>
      <c r="CLT52" s="26"/>
      <c r="CLU52" s="26"/>
      <c r="CLV52" s="26"/>
      <c r="CLW52" s="26"/>
      <c r="CLX52" s="26"/>
      <c r="CLY52" s="26"/>
      <c r="CLZ52" s="26"/>
      <c r="CMA52" s="26"/>
      <c r="CMB52" s="26"/>
      <c r="CMC52" s="26"/>
      <c r="CMD52" s="26"/>
      <c r="CME52" s="26"/>
      <c r="CMF52" s="26"/>
      <c r="CMG52" s="26"/>
      <c r="CMH52" s="26"/>
      <c r="CMI52" s="26"/>
      <c r="CMJ52" s="26"/>
      <c r="CMK52" s="26"/>
      <c r="CML52" s="26"/>
      <c r="CMM52" s="26"/>
      <c r="CMN52" s="26"/>
      <c r="CMO52" s="26"/>
      <c r="CMP52" s="26"/>
      <c r="CMQ52" s="26"/>
      <c r="CMR52" s="26"/>
      <c r="CMS52" s="26"/>
      <c r="CMT52" s="26"/>
      <c r="CMU52" s="26"/>
      <c r="CMV52" s="26"/>
      <c r="CMW52" s="26"/>
      <c r="CMX52" s="26"/>
      <c r="CMY52" s="26"/>
      <c r="CMZ52" s="26"/>
      <c r="CNA52" s="26"/>
      <c r="CNB52" s="26"/>
      <c r="CNC52" s="26"/>
      <c r="CND52" s="26"/>
      <c r="CNE52" s="26"/>
      <c r="CNF52" s="26"/>
      <c r="CNG52" s="26"/>
      <c r="CNH52" s="26"/>
      <c r="CNI52" s="26"/>
      <c r="CNJ52" s="26"/>
      <c r="CNK52" s="26"/>
      <c r="CNL52" s="26"/>
      <c r="CNM52" s="26"/>
      <c r="CNN52" s="26"/>
      <c r="CNO52" s="26"/>
      <c r="CNP52" s="26"/>
      <c r="CNQ52" s="26"/>
      <c r="CNR52" s="26"/>
      <c r="CNS52" s="26"/>
      <c r="CNT52" s="26"/>
      <c r="CNU52" s="26"/>
      <c r="CNV52" s="26"/>
      <c r="CNW52" s="26"/>
      <c r="CNX52" s="26"/>
      <c r="CNY52" s="26"/>
      <c r="CNZ52" s="26"/>
      <c r="COA52" s="26"/>
      <c r="COB52" s="26"/>
      <c r="COC52" s="26"/>
      <c r="COD52" s="26"/>
      <c r="COE52" s="26"/>
      <c r="COF52" s="26"/>
      <c r="COG52" s="26"/>
      <c r="COH52" s="26"/>
      <c r="COI52" s="26"/>
      <c r="COJ52" s="26"/>
      <c r="COK52" s="26"/>
      <c r="COL52" s="26"/>
      <c r="COM52" s="26"/>
      <c r="CON52" s="26"/>
      <c r="COO52" s="26"/>
      <c r="COP52" s="26"/>
      <c r="COQ52" s="26"/>
      <c r="COR52" s="26"/>
      <c r="COS52" s="26"/>
      <c r="COT52" s="26"/>
      <c r="COU52" s="26"/>
      <c r="COV52" s="26"/>
      <c r="COW52" s="26"/>
      <c r="COX52" s="26"/>
      <c r="COY52" s="26"/>
      <c r="COZ52" s="26"/>
      <c r="CPA52" s="26"/>
      <c r="CPB52" s="26"/>
      <c r="CPC52" s="26"/>
      <c r="CPD52" s="26"/>
      <c r="CPE52" s="26"/>
      <c r="CPF52" s="26"/>
      <c r="CPG52" s="26"/>
      <c r="CPH52" s="26"/>
      <c r="CPI52" s="26"/>
      <c r="CPJ52" s="26"/>
      <c r="CPK52" s="26"/>
      <c r="CPL52" s="26"/>
      <c r="CPM52" s="26"/>
      <c r="CPN52" s="26"/>
      <c r="CPO52" s="26"/>
      <c r="CPP52" s="26"/>
      <c r="CPQ52" s="26"/>
      <c r="CPR52" s="26"/>
      <c r="CPS52" s="26"/>
      <c r="CPT52" s="26"/>
      <c r="CPU52" s="26"/>
      <c r="CPV52" s="26"/>
      <c r="CPW52" s="26"/>
      <c r="CPX52" s="26"/>
      <c r="CPY52" s="26"/>
      <c r="CPZ52" s="26"/>
      <c r="CQA52" s="26"/>
      <c r="CQB52" s="26"/>
      <c r="CQC52" s="26"/>
      <c r="CQD52" s="26"/>
      <c r="CQE52" s="26"/>
      <c r="CQF52" s="26"/>
      <c r="CQG52" s="26"/>
      <c r="CQH52" s="26"/>
      <c r="CQI52" s="26"/>
      <c r="CQJ52" s="26"/>
      <c r="CQK52" s="26"/>
      <c r="CQL52" s="26"/>
      <c r="CQM52" s="26"/>
      <c r="CQN52" s="26"/>
      <c r="CQO52" s="26"/>
      <c r="CQP52" s="26"/>
      <c r="CQQ52" s="26"/>
      <c r="CQR52" s="26"/>
      <c r="CQS52" s="26"/>
      <c r="CQT52" s="26"/>
      <c r="CQU52" s="26"/>
      <c r="CQV52" s="26"/>
      <c r="CQW52" s="26"/>
      <c r="CQX52" s="26"/>
      <c r="CQY52" s="26"/>
      <c r="CQZ52" s="26"/>
      <c r="CRA52" s="26"/>
      <c r="CRB52" s="26"/>
      <c r="CRC52" s="26"/>
      <c r="CRD52" s="26"/>
      <c r="CRE52" s="26"/>
      <c r="CRF52" s="26"/>
      <c r="CRG52" s="26"/>
      <c r="CRH52" s="26"/>
      <c r="CRI52" s="26"/>
      <c r="CRJ52" s="26"/>
      <c r="CRK52" s="26"/>
      <c r="CRL52" s="26"/>
      <c r="CRM52" s="26"/>
      <c r="CRN52" s="26"/>
      <c r="CRO52" s="26"/>
      <c r="CRP52" s="26"/>
      <c r="CRQ52" s="26"/>
      <c r="CRR52" s="26"/>
      <c r="CRS52" s="26"/>
      <c r="CRT52" s="26"/>
      <c r="CRU52" s="26"/>
      <c r="CRV52" s="26"/>
      <c r="CRW52" s="26"/>
      <c r="CRX52" s="26"/>
      <c r="CRY52" s="26"/>
      <c r="CRZ52" s="26"/>
      <c r="CSA52" s="26"/>
      <c r="CSB52" s="26"/>
      <c r="CSC52" s="26"/>
      <c r="CSD52" s="26"/>
      <c r="CSE52" s="26"/>
      <c r="CSF52" s="26"/>
      <c r="CSG52" s="26"/>
      <c r="CSH52" s="26"/>
      <c r="CSI52" s="26"/>
      <c r="CSJ52" s="26"/>
      <c r="CSK52" s="26"/>
      <c r="CSL52" s="26"/>
      <c r="CSM52" s="26"/>
      <c r="CSN52" s="26"/>
      <c r="CSO52" s="26"/>
      <c r="CSP52" s="26"/>
      <c r="CSQ52" s="26"/>
      <c r="CSR52" s="26"/>
      <c r="CSS52" s="26"/>
      <c r="CST52" s="26"/>
      <c r="CSU52" s="26"/>
      <c r="CSV52" s="26"/>
      <c r="CSW52" s="26"/>
      <c r="CSX52" s="26"/>
      <c r="CSY52" s="26"/>
      <c r="CSZ52" s="26"/>
      <c r="CTA52" s="26"/>
      <c r="CTB52" s="26"/>
      <c r="CTC52" s="26"/>
      <c r="CTD52" s="26"/>
      <c r="CTE52" s="26"/>
      <c r="CTF52" s="26"/>
      <c r="CTG52" s="26"/>
      <c r="CTH52" s="26"/>
      <c r="CTI52" s="26"/>
      <c r="CTJ52" s="26"/>
      <c r="CTK52" s="26"/>
      <c r="CTL52" s="26"/>
      <c r="CTM52" s="26"/>
      <c r="CTN52" s="26"/>
      <c r="CTO52" s="26"/>
      <c r="CTP52" s="26"/>
      <c r="CTQ52" s="26"/>
      <c r="CTR52" s="26"/>
      <c r="CTS52" s="26"/>
      <c r="CTT52" s="26"/>
      <c r="CTU52" s="26"/>
      <c r="CTV52" s="26"/>
      <c r="CTW52" s="26"/>
      <c r="CTX52" s="26"/>
      <c r="CTY52" s="26"/>
      <c r="CTZ52" s="26"/>
      <c r="CUA52" s="26"/>
      <c r="CUB52" s="26"/>
      <c r="CUC52" s="26"/>
      <c r="CUD52" s="26"/>
      <c r="CUE52" s="26"/>
      <c r="CUF52" s="26"/>
      <c r="CUG52" s="26"/>
      <c r="CUH52" s="26"/>
      <c r="CUI52" s="26"/>
      <c r="CUJ52" s="26"/>
      <c r="CUK52" s="26"/>
      <c r="CUL52" s="26"/>
      <c r="CUM52" s="26"/>
      <c r="CUN52" s="26"/>
      <c r="CUO52" s="26"/>
      <c r="CUP52" s="26"/>
      <c r="CUQ52" s="26"/>
      <c r="CUR52" s="26"/>
      <c r="CUS52" s="26"/>
      <c r="CUT52" s="26"/>
      <c r="CUU52" s="26"/>
      <c r="CUV52" s="26"/>
      <c r="CUW52" s="26"/>
      <c r="CUX52" s="26"/>
      <c r="CUY52" s="26"/>
      <c r="CUZ52" s="26"/>
      <c r="CVA52" s="26"/>
      <c r="CVB52" s="26"/>
      <c r="CVC52" s="26"/>
      <c r="CVD52" s="26"/>
      <c r="CVE52" s="26"/>
      <c r="CVF52" s="26"/>
      <c r="CVG52" s="26"/>
      <c r="CVH52" s="26"/>
      <c r="CVI52" s="26"/>
      <c r="CVJ52" s="26"/>
      <c r="CVK52" s="26"/>
      <c r="CVL52" s="26"/>
      <c r="CVM52" s="26"/>
      <c r="CVN52" s="26"/>
      <c r="CVO52" s="26"/>
      <c r="CVP52" s="26"/>
      <c r="CVQ52" s="26"/>
      <c r="CVR52" s="26"/>
      <c r="CVS52" s="26"/>
      <c r="CVT52" s="26"/>
      <c r="CVU52" s="26"/>
      <c r="CVV52" s="26"/>
      <c r="CVW52" s="26"/>
      <c r="CVX52" s="26"/>
      <c r="CVY52" s="26"/>
      <c r="CVZ52" s="26"/>
      <c r="CWA52" s="26"/>
      <c r="CWB52" s="26"/>
      <c r="CWC52" s="26"/>
      <c r="CWD52" s="26"/>
      <c r="CWE52" s="26"/>
      <c r="CWF52" s="26"/>
      <c r="CWG52" s="26"/>
      <c r="CWH52" s="26"/>
      <c r="CWI52" s="26"/>
      <c r="CWJ52" s="26"/>
      <c r="CWK52" s="26"/>
      <c r="CWL52" s="26"/>
      <c r="CWM52" s="26"/>
      <c r="CWN52" s="26"/>
      <c r="CWO52" s="26"/>
      <c r="CWP52" s="26"/>
      <c r="CWQ52" s="26"/>
      <c r="CWR52" s="26"/>
      <c r="CWS52" s="26"/>
      <c r="CWT52" s="26"/>
      <c r="CWU52" s="26"/>
      <c r="CWV52" s="26"/>
      <c r="CWW52" s="26"/>
      <c r="CWX52" s="26"/>
      <c r="CWY52" s="26"/>
      <c r="CWZ52" s="26"/>
      <c r="CXA52" s="26"/>
      <c r="CXB52" s="26"/>
      <c r="CXC52" s="26"/>
      <c r="CXD52" s="26"/>
      <c r="CXE52" s="26"/>
      <c r="CXF52" s="26"/>
      <c r="CXG52" s="26"/>
      <c r="CXH52" s="26"/>
      <c r="CXI52" s="26"/>
      <c r="CXJ52" s="26"/>
      <c r="CXK52" s="26"/>
      <c r="CXL52" s="26"/>
      <c r="CXM52" s="26"/>
      <c r="CXN52" s="26"/>
      <c r="CXO52" s="26"/>
      <c r="CXP52" s="26"/>
      <c r="CXQ52" s="26"/>
      <c r="CXR52" s="26"/>
      <c r="CXS52" s="26"/>
      <c r="CXT52" s="26"/>
      <c r="CXU52" s="26"/>
      <c r="CXV52" s="26"/>
      <c r="CXW52" s="26"/>
      <c r="CXX52" s="26"/>
      <c r="CXY52" s="26"/>
      <c r="CXZ52" s="26"/>
      <c r="CYA52" s="26"/>
      <c r="CYB52" s="26"/>
      <c r="CYC52" s="26"/>
      <c r="CYD52" s="26"/>
      <c r="CYE52" s="26"/>
      <c r="CYF52" s="26"/>
      <c r="CYG52" s="26"/>
      <c r="CYH52" s="26"/>
      <c r="CYI52" s="26"/>
      <c r="CYJ52" s="26"/>
      <c r="CYK52" s="26"/>
      <c r="CYL52" s="26"/>
      <c r="CYM52" s="26"/>
      <c r="CYN52" s="26"/>
      <c r="CYO52" s="26"/>
      <c r="CYP52" s="26"/>
      <c r="CYQ52" s="26"/>
      <c r="CYR52" s="26"/>
      <c r="CYS52" s="26"/>
      <c r="CYT52" s="26"/>
      <c r="CYU52" s="26"/>
      <c r="CYV52" s="26"/>
      <c r="CYW52" s="26"/>
      <c r="CYX52" s="26"/>
      <c r="CYY52" s="26"/>
      <c r="CYZ52" s="26"/>
      <c r="CZA52" s="26"/>
      <c r="CZB52" s="26"/>
      <c r="CZC52" s="26"/>
      <c r="CZD52" s="26"/>
      <c r="CZE52" s="26"/>
      <c r="CZF52" s="26"/>
      <c r="CZG52" s="26"/>
      <c r="CZH52" s="26"/>
      <c r="CZI52" s="26"/>
      <c r="CZJ52" s="26"/>
      <c r="CZK52" s="26"/>
      <c r="CZL52" s="26"/>
      <c r="CZM52" s="26"/>
      <c r="CZN52" s="26"/>
      <c r="CZO52" s="26"/>
      <c r="CZP52" s="26"/>
      <c r="CZQ52" s="26"/>
      <c r="CZR52" s="26"/>
      <c r="CZS52" s="26"/>
      <c r="CZT52" s="26"/>
      <c r="CZU52" s="26"/>
      <c r="CZV52" s="26"/>
      <c r="CZW52" s="26"/>
      <c r="CZX52" s="26"/>
      <c r="CZY52" s="26"/>
      <c r="CZZ52" s="26"/>
      <c r="DAA52" s="26"/>
      <c r="DAB52" s="26"/>
      <c r="DAC52" s="26"/>
      <c r="DAD52" s="26"/>
      <c r="DAE52" s="26"/>
      <c r="DAF52" s="26"/>
      <c r="DAG52" s="26"/>
      <c r="DAH52" s="26"/>
      <c r="DAI52" s="26"/>
      <c r="DAJ52" s="26"/>
      <c r="DAK52" s="26"/>
      <c r="DAL52" s="26"/>
      <c r="DAM52" s="26"/>
      <c r="DAN52" s="26"/>
      <c r="DAO52" s="26"/>
      <c r="DAP52" s="26"/>
      <c r="DAQ52" s="26"/>
      <c r="DAR52" s="26"/>
      <c r="DAS52" s="26"/>
      <c r="DAT52" s="26"/>
      <c r="DAU52" s="26"/>
      <c r="DAV52" s="26"/>
      <c r="DAW52" s="26"/>
      <c r="DAX52" s="26"/>
      <c r="DAY52" s="26"/>
      <c r="DAZ52" s="26"/>
      <c r="DBA52" s="26"/>
      <c r="DBB52" s="26"/>
      <c r="DBC52" s="26"/>
      <c r="DBD52" s="26"/>
      <c r="DBE52" s="26"/>
      <c r="DBF52" s="26"/>
      <c r="DBG52" s="26"/>
      <c r="DBH52" s="26"/>
      <c r="DBI52" s="26"/>
      <c r="DBJ52" s="26"/>
      <c r="DBK52" s="26"/>
      <c r="DBL52" s="26"/>
      <c r="DBM52" s="26"/>
      <c r="DBN52" s="26"/>
      <c r="DBO52" s="26"/>
      <c r="DBP52" s="26"/>
      <c r="DBQ52" s="26"/>
      <c r="DBR52" s="26"/>
      <c r="DBS52" s="26"/>
      <c r="DBT52" s="26"/>
      <c r="DBU52" s="26"/>
      <c r="DBV52" s="26"/>
      <c r="DBW52" s="26"/>
      <c r="DBX52" s="26"/>
      <c r="DBY52" s="26"/>
      <c r="DBZ52" s="26"/>
      <c r="DCA52" s="26"/>
      <c r="DCB52" s="26"/>
      <c r="DCC52" s="26"/>
      <c r="DCD52" s="26"/>
      <c r="DCE52" s="26"/>
      <c r="DCF52" s="26"/>
      <c r="DCG52" s="26"/>
      <c r="DCH52" s="26"/>
      <c r="DCI52" s="26"/>
      <c r="DCJ52" s="26"/>
      <c r="DCK52" s="26"/>
      <c r="DCL52" s="26"/>
      <c r="DCM52" s="26"/>
      <c r="DCN52" s="26"/>
      <c r="DCO52" s="26"/>
      <c r="DCP52" s="26"/>
      <c r="DCQ52" s="26"/>
      <c r="DCR52" s="26"/>
      <c r="DCS52" s="26"/>
      <c r="DCT52" s="26"/>
      <c r="DCU52" s="26"/>
      <c r="DCV52" s="26"/>
      <c r="DCW52" s="26"/>
      <c r="DCX52" s="26"/>
      <c r="DCY52" s="26"/>
      <c r="DCZ52" s="26"/>
      <c r="DDA52" s="26"/>
      <c r="DDB52" s="26"/>
      <c r="DDC52" s="26"/>
      <c r="DDD52" s="26"/>
      <c r="DDE52" s="26"/>
      <c r="DDF52" s="26"/>
      <c r="DDG52" s="26"/>
      <c r="DDH52" s="26"/>
      <c r="DDI52" s="26"/>
      <c r="DDJ52" s="26"/>
      <c r="DDK52" s="26"/>
      <c r="DDL52" s="26"/>
      <c r="DDM52" s="26"/>
      <c r="DDN52" s="26"/>
      <c r="DDO52" s="26"/>
      <c r="DDP52" s="26"/>
      <c r="DDQ52" s="26"/>
      <c r="DDR52" s="26"/>
      <c r="DDS52" s="26"/>
      <c r="DDT52" s="26"/>
      <c r="DDU52" s="26"/>
      <c r="DDV52" s="26"/>
      <c r="DDW52" s="26"/>
      <c r="DDX52" s="26"/>
      <c r="DDY52" s="26"/>
      <c r="DDZ52" s="26"/>
      <c r="DEA52" s="26"/>
      <c r="DEB52" s="26"/>
      <c r="DEC52" s="26"/>
      <c r="DED52" s="26"/>
      <c r="DEE52" s="26"/>
      <c r="DEF52" s="26"/>
      <c r="DEG52" s="26"/>
      <c r="DEH52" s="26"/>
      <c r="DEI52" s="26"/>
      <c r="DEJ52" s="26"/>
      <c r="DEK52" s="26"/>
      <c r="DEL52" s="26"/>
      <c r="DEM52" s="26"/>
      <c r="DEN52" s="26"/>
      <c r="DEO52" s="26"/>
      <c r="DEP52" s="26"/>
      <c r="DEQ52" s="26"/>
      <c r="DER52" s="26"/>
      <c r="DES52" s="26"/>
      <c r="DET52" s="26"/>
      <c r="DEU52" s="26"/>
      <c r="DEV52" s="26"/>
      <c r="DEW52" s="26"/>
      <c r="DEX52" s="26"/>
      <c r="DEY52" s="26"/>
      <c r="DEZ52" s="26"/>
      <c r="DFA52" s="26"/>
      <c r="DFB52" s="26"/>
      <c r="DFC52" s="26"/>
      <c r="DFD52" s="26"/>
      <c r="DFE52" s="26"/>
      <c r="DFF52" s="26"/>
      <c r="DFG52" s="26"/>
      <c r="DFH52" s="26"/>
      <c r="DFI52" s="26"/>
      <c r="DFJ52" s="26"/>
      <c r="DFK52" s="26"/>
      <c r="DFL52" s="26"/>
      <c r="DFM52" s="26"/>
      <c r="DFN52" s="26"/>
      <c r="DFO52" s="26"/>
      <c r="DFP52" s="26"/>
      <c r="DFQ52" s="26"/>
      <c r="DFR52" s="26"/>
      <c r="DFS52" s="26"/>
      <c r="DFT52" s="26"/>
      <c r="DFU52" s="26"/>
      <c r="DFV52" s="26"/>
      <c r="DFW52" s="26"/>
      <c r="DFX52" s="26"/>
      <c r="DFY52" s="26"/>
      <c r="DFZ52" s="26"/>
      <c r="DGA52" s="26"/>
      <c r="DGB52" s="26"/>
      <c r="DGC52" s="26"/>
      <c r="DGD52" s="26"/>
      <c r="DGE52" s="26"/>
      <c r="DGF52" s="26"/>
      <c r="DGG52" s="26"/>
      <c r="DGH52" s="26"/>
      <c r="DGI52" s="26"/>
      <c r="DGJ52" s="26"/>
      <c r="DGK52" s="26"/>
      <c r="DGL52" s="26"/>
      <c r="DGM52" s="26"/>
      <c r="DGN52" s="26"/>
      <c r="DGO52" s="26"/>
      <c r="DGP52" s="26"/>
      <c r="DGQ52" s="26"/>
      <c r="DGR52" s="26"/>
      <c r="DGS52" s="26"/>
      <c r="DGT52" s="26"/>
      <c r="DGU52" s="26"/>
      <c r="DGV52" s="26"/>
      <c r="DGW52" s="26"/>
      <c r="DGX52" s="26"/>
      <c r="DGY52" s="26"/>
      <c r="DGZ52" s="26"/>
      <c r="DHA52" s="26"/>
      <c r="DHB52" s="26"/>
      <c r="DHC52" s="26"/>
      <c r="DHD52" s="26"/>
      <c r="DHE52" s="26"/>
      <c r="DHF52" s="26"/>
      <c r="DHG52" s="26"/>
      <c r="DHH52" s="26"/>
      <c r="DHI52" s="26"/>
      <c r="DHJ52" s="26"/>
      <c r="DHK52" s="26"/>
      <c r="DHL52" s="26"/>
      <c r="DHM52" s="26"/>
      <c r="DHN52" s="26"/>
      <c r="DHO52" s="26"/>
      <c r="DHP52" s="26"/>
      <c r="DHQ52" s="26"/>
      <c r="DHR52" s="26"/>
      <c r="DHS52" s="26"/>
      <c r="DHT52" s="26"/>
      <c r="DHU52" s="26"/>
      <c r="DHV52" s="26"/>
      <c r="DHW52" s="26"/>
      <c r="DHX52" s="26"/>
      <c r="DHY52" s="26"/>
      <c r="DHZ52" s="26"/>
      <c r="DIA52" s="26"/>
      <c r="DIB52" s="26"/>
      <c r="DIC52" s="26"/>
      <c r="DID52" s="26"/>
      <c r="DIE52" s="26"/>
      <c r="DIF52" s="26"/>
      <c r="DIG52" s="26"/>
      <c r="DIH52" s="26"/>
      <c r="DII52" s="26"/>
      <c r="DIJ52" s="26"/>
      <c r="DIK52" s="26"/>
      <c r="DIL52" s="26"/>
      <c r="DIM52" s="26"/>
      <c r="DIN52" s="26"/>
      <c r="DIO52" s="26"/>
      <c r="DIP52" s="26"/>
      <c r="DIQ52" s="26"/>
      <c r="DIR52" s="26"/>
      <c r="DIS52" s="26"/>
      <c r="DIT52" s="26"/>
      <c r="DIU52" s="26"/>
      <c r="DIV52" s="26"/>
      <c r="DIW52" s="26"/>
      <c r="DIX52" s="26"/>
      <c r="DIY52" s="26"/>
      <c r="DIZ52" s="26"/>
      <c r="DJA52" s="26"/>
      <c r="DJB52" s="26"/>
      <c r="DJC52" s="26"/>
      <c r="DJD52" s="26"/>
      <c r="DJE52" s="26"/>
      <c r="DJF52" s="26"/>
      <c r="DJG52" s="26"/>
      <c r="DJH52" s="26"/>
      <c r="DJI52" s="26"/>
      <c r="DJJ52" s="26"/>
      <c r="DJK52" s="26"/>
      <c r="DJL52" s="26"/>
      <c r="DJM52" s="26"/>
      <c r="DJN52" s="26"/>
      <c r="DJO52" s="26"/>
      <c r="DJP52" s="26"/>
      <c r="DJQ52" s="26"/>
      <c r="DJR52" s="26"/>
      <c r="DJS52" s="26"/>
      <c r="DJT52" s="26"/>
      <c r="DJU52" s="26"/>
      <c r="DJV52" s="26"/>
      <c r="DJW52" s="26"/>
      <c r="DJX52" s="26"/>
      <c r="DJY52" s="26"/>
      <c r="DJZ52" s="26"/>
      <c r="DKA52" s="26"/>
      <c r="DKB52" s="26"/>
      <c r="DKC52" s="26"/>
      <c r="DKD52" s="26"/>
      <c r="DKE52" s="26"/>
      <c r="DKF52" s="26"/>
      <c r="DKG52" s="26"/>
      <c r="DKH52" s="26"/>
      <c r="DKI52" s="26"/>
      <c r="DKJ52" s="26"/>
      <c r="DKK52" s="26"/>
      <c r="DKL52" s="26"/>
      <c r="DKM52" s="26"/>
      <c r="DKN52" s="26"/>
      <c r="DKO52" s="26"/>
      <c r="DKP52" s="26"/>
      <c r="DKQ52" s="26"/>
      <c r="DKR52" s="26"/>
      <c r="DKS52" s="26"/>
      <c r="DKT52" s="26"/>
      <c r="DKU52" s="26"/>
      <c r="DKV52" s="26"/>
      <c r="DKW52" s="26"/>
      <c r="DKX52" s="26"/>
      <c r="DKY52" s="26"/>
      <c r="DKZ52" s="26"/>
      <c r="DLA52" s="26"/>
      <c r="DLB52" s="26"/>
      <c r="DLC52" s="26"/>
      <c r="DLD52" s="26"/>
      <c r="DLE52" s="26"/>
      <c r="DLF52" s="26"/>
      <c r="DLG52" s="26"/>
      <c r="DLH52" s="26"/>
      <c r="DLI52" s="26"/>
      <c r="DLJ52" s="26"/>
      <c r="DLK52" s="26"/>
      <c r="DLL52" s="26"/>
      <c r="DLM52" s="26"/>
      <c r="DLN52" s="26"/>
      <c r="DLO52" s="26"/>
      <c r="DLP52" s="26"/>
      <c r="DLQ52" s="26"/>
      <c r="DLR52" s="26"/>
      <c r="DLS52" s="26"/>
      <c r="DLT52" s="26"/>
      <c r="DLU52" s="26"/>
      <c r="DLV52" s="26"/>
      <c r="DLW52" s="26"/>
      <c r="DLX52" s="26"/>
      <c r="DLY52" s="26"/>
      <c r="DLZ52" s="26"/>
      <c r="DMA52" s="26"/>
      <c r="DMB52" s="26"/>
      <c r="DMC52" s="26"/>
      <c r="DMD52" s="26"/>
      <c r="DME52" s="26"/>
      <c r="DMF52" s="26"/>
      <c r="DMG52" s="26"/>
      <c r="DMH52" s="26"/>
      <c r="DMI52" s="26"/>
      <c r="DMJ52" s="26"/>
      <c r="DMK52" s="26"/>
      <c r="DML52" s="26"/>
      <c r="DMM52" s="26"/>
      <c r="DMN52" s="26"/>
      <c r="DMO52" s="26"/>
      <c r="DMP52" s="26"/>
      <c r="DMQ52" s="26"/>
      <c r="DMR52" s="26"/>
      <c r="DMS52" s="26"/>
      <c r="DMT52" s="26"/>
      <c r="DMU52" s="26"/>
      <c r="DMV52" s="26"/>
      <c r="DMW52" s="26"/>
      <c r="DMX52" s="26"/>
      <c r="DMY52" s="26"/>
      <c r="DMZ52" s="26"/>
      <c r="DNA52" s="26"/>
      <c r="DNB52" s="26"/>
      <c r="DNC52" s="26"/>
      <c r="DND52" s="26"/>
      <c r="DNE52" s="26"/>
      <c r="DNF52" s="26"/>
      <c r="DNG52" s="26"/>
      <c r="DNH52" s="26"/>
      <c r="DNI52" s="26"/>
      <c r="DNJ52" s="26"/>
      <c r="DNK52" s="26"/>
      <c r="DNL52" s="26"/>
      <c r="DNM52" s="26"/>
      <c r="DNN52" s="26"/>
      <c r="DNO52" s="26"/>
      <c r="DNP52" s="26"/>
      <c r="DNQ52" s="26"/>
      <c r="DNR52" s="26"/>
      <c r="DNS52" s="26"/>
      <c r="DNT52" s="26"/>
      <c r="DNU52" s="26"/>
      <c r="DNV52" s="26"/>
      <c r="DNW52" s="26"/>
      <c r="DNX52" s="26"/>
      <c r="DNY52" s="26"/>
      <c r="DNZ52" s="26"/>
      <c r="DOA52" s="26"/>
      <c r="DOB52" s="26"/>
      <c r="DOC52" s="26"/>
      <c r="DOD52" s="26"/>
      <c r="DOE52" s="26"/>
      <c r="DOF52" s="26"/>
      <c r="DOG52" s="26"/>
      <c r="DOH52" s="26"/>
      <c r="DOI52" s="26"/>
      <c r="DOJ52" s="26"/>
      <c r="DOK52" s="26"/>
      <c r="DOL52" s="26"/>
      <c r="DOM52" s="26"/>
      <c r="DON52" s="26"/>
      <c r="DOO52" s="26"/>
      <c r="DOP52" s="26"/>
      <c r="DOQ52" s="26"/>
      <c r="DOR52" s="26"/>
      <c r="DOS52" s="26"/>
      <c r="DOT52" s="26"/>
      <c r="DOU52" s="26"/>
      <c r="DOV52" s="26"/>
      <c r="DOW52" s="26"/>
      <c r="DOX52" s="26"/>
      <c r="DOY52" s="26"/>
      <c r="DOZ52" s="26"/>
      <c r="DPA52" s="26"/>
      <c r="DPB52" s="26"/>
      <c r="DPC52" s="26"/>
      <c r="DPD52" s="26"/>
      <c r="DPE52" s="26"/>
      <c r="DPF52" s="26"/>
      <c r="DPG52" s="26"/>
      <c r="DPH52" s="26"/>
      <c r="DPI52" s="26"/>
      <c r="DPJ52" s="26"/>
      <c r="DPK52" s="26"/>
      <c r="DPL52" s="26"/>
      <c r="DPM52" s="26"/>
      <c r="DPN52" s="26"/>
      <c r="DPO52" s="26"/>
      <c r="DPP52" s="26"/>
      <c r="DPQ52" s="26"/>
      <c r="DPR52" s="26"/>
      <c r="DPS52" s="26"/>
      <c r="DPT52" s="26"/>
      <c r="DPU52" s="26"/>
      <c r="DPV52" s="26"/>
      <c r="DPW52" s="26"/>
      <c r="DPX52" s="26"/>
      <c r="DPY52" s="26"/>
      <c r="DPZ52" s="26"/>
      <c r="DQA52" s="26"/>
      <c r="DQB52" s="26"/>
      <c r="DQC52" s="26"/>
      <c r="DQD52" s="26"/>
      <c r="DQE52" s="26"/>
      <c r="DQF52" s="26"/>
      <c r="DQG52" s="26"/>
      <c r="DQH52" s="26"/>
      <c r="DQI52" s="26"/>
      <c r="DQJ52" s="26"/>
      <c r="DQK52" s="26"/>
      <c r="DQL52" s="26"/>
      <c r="DQM52" s="26"/>
      <c r="DQN52" s="26"/>
      <c r="DQO52" s="26"/>
      <c r="DQP52" s="26"/>
      <c r="DQQ52" s="26"/>
      <c r="DQR52" s="26"/>
      <c r="DQS52" s="26"/>
      <c r="DQT52" s="26"/>
      <c r="DQU52" s="26"/>
      <c r="DQV52" s="26"/>
      <c r="DQW52" s="26"/>
      <c r="DQX52" s="26"/>
      <c r="DQY52" s="26"/>
      <c r="DQZ52" s="26"/>
      <c r="DRA52" s="26"/>
      <c r="DRB52" s="26"/>
      <c r="DRC52" s="26"/>
      <c r="DRD52" s="26"/>
      <c r="DRE52" s="26"/>
      <c r="DRF52" s="26"/>
      <c r="DRG52" s="26"/>
      <c r="DRH52" s="26"/>
      <c r="DRI52" s="26"/>
      <c r="DRJ52" s="26"/>
      <c r="DRK52" s="26"/>
      <c r="DRL52" s="26"/>
      <c r="DRM52" s="26"/>
      <c r="DRN52" s="26"/>
      <c r="DRO52" s="26"/>
      <c r="DRP52" s="26"/>
      <c r="DRQ52" s="26"/>
      <c r="DRR52" s="26"/>
      <c r="DRS52" s="26"/>
      <c r="DRT52" s="26"/>
      <c r="DRU52" s="26"/>
      <c r="DRV52" s="26"/>
      <c r="DRW52" s="26"/>
      <c r="DRX52" s="26"/>
      <c r="DRY52" s="26"/>
      <c r="DRZ52" s="26"/>
      <c r="DSA52" s="26"/>
      <c r="DSB52" s="26"/>
      <c r="DSC52" s="26"/>
      <c r="DSD52" s="26"/>
      <c r="DSE52" s="26"/>
      <c r="DSF52" s="26"/>
      <c r="DSG52" s="26"/>
      <c r="DSH52" s="26"/>
      <c r="DSI52" s="26"/>
      <c r="DSJ52" s="26"/>
      <c r="DSK52" s="26"/>
      <c r="DSL52" s="26"/>
      <c r="DSM52" s="26"/>
      <c r="DSN52" s="26"/>
      <c r="DSO52" s="26"/>
      <c r="DSP52" s="26"/>
      <c r="DSQ52" s="26"/>
      <c r="DSR52" s="26"/>
      <c r="DSS52" s="26"/>
      <c r="DST52" s="26"/>
      <c r="DSU52" s="26"/>
      <c r="DSV52" s="26"/>
      <c r="DSW52" s="26"/>
      <c r="DSX52" s="26"/>
      <c r="DSY52" s="26"/>
      <c r="DSZ52" s="26"/>
      <c r="DTA52" s="26"/>
      <c r="DTB52" s="26"/>
      <c r="DTC52" s="26"/>
      <c r="DTD52" s="26"/>
      <c r="DTE52" s="26"/>
      <c r="DTF52" s="26"/>
      <c r="DTG52" s="26"/>
      <c r="DTH52" s="26"/>
      <c r="DTI52" s="26"/>
      <c r="DTJ52" s="26"/>
      <c r="DTK52" s="26"/>
      <c r="DTL52" s="26"/>
      <c r="DTM52" s="26"/>
      <c r="DTN52" s="26"/>
      <c r="DTO52" s="26"/>
      <c r="DTP52" s="26"/>
      <c r="DTQ52" s="26"/>
      <c r="DTR52" s="26"/>
      <c r="DTS52" s="26"/>
      <c r="DTT52" s="26"/>
      <c r="DTU52" s="26"/>
      <c r="DTV52" s="26"/>
      <c r="DTW52" s="26"/>
      <c r="DTX52" s="26"/>
      <c r="DTY52" s="26"/>
      <c r="DTZ52" s="26"/>
      <c r="DUA52" s="26"/>
      <c r="DUB52" s="26"/>
      <c r="DUC52" s="26"/>
      <c r="DUD52" s="26"/>
      <c r="DUE52" s="26"/>
      <c r="DUF52" s="26"/>
      <c r="DUG52" s="26"/>
      <c r="DUH52" s="26"/>
      <c r="DUI52" s="26"/>
      <c r="DUJ52" s="26"/>
      <c r="DUK52" s="26"/>
      <c r="DUL52" s="26"/>
      <c r="DUM52" s="26"/>
      <c r="DUN52" s="26"/>
      <c r="DUO52" s="26"/>
      <c r="DUP52" s="26"/>
      <c r="DUQ52" s="26"/>
      <c r="DUR52" s="26"/>
      <c r="DUS52" s="26"/>
      <c r="DUT52" s="26"/>
      <c r="DUU52" s="26"/>
      <c r="DUV52" s="26"/>
      <c r="DUW52" s="26"/>
      <c r="DUX52" s="26"/>
      <c r="DUY52" s="26"/>
      <c r="DUZ52" s="26"/>
      <c r="DVA52" s="26"/>
      <c r="DVB52" s="26"/>
      <c r="DVC52" s="26"/>
      <c r="DVD52" s="26"/>
      <c r="DVE52" s="26"/>
      <c r="DVF52" s="26"/>
      <c r="DVG52" s="26"/>
      <c r="DVH52" s="26"/>
      <c r="DVI52" s="26"/>
      <c r="DVJ52" s="26"/>
      <c r="DVK52" s="26"/>
      <c r="DVL52" s="26"/>
      <c r="DVM52" s="26"/>
      <c r="DVN52" s="26"/>
      <c r="DVO52" s="26"/>
      <c r="DVP52" s="26"/>
      <c r="DVQ52" s="26"/>
      <c r="DVR52" s="26"/>
      <c r="DVS52" s="26"/>
      <c r="DVT52" s="26"/>
      <c r="DVU52" s="26"/>
      <c r="DVV52" s="26"/>
      <c r="DVW52" s="26"/>
      <c r="DVX52" s="26"/>
      <c r="DVY52" s="26"/>
      <c r="DVZ52" s="26"/>
      <c r="DWA52" s="26"/>
      <c r="DWB52" s="26"/>
      <c r="DWC52" s="26"/>
      <c r="DWD52" s="26"/>
      <c r="DWE52" s="26"/>
      <c r="DWF52" s="26"/>
      <c r="DWG52" s="26"/>
      <c r="DWH52" s="26"/>
      <c r="DWI52" s="26"/>
      <c r="DWJ52" s="26"/>
      <c r="DWK52" s="26"/>
      <c r="DWL52" s="26"/>
      <c r="DWM52" s="26"/>
      <c r="DWN52" s="26"/>
      <c r="DWO52" s="26"/>
      <c r="DWP52" s="26"/>
      <c r="DWQ52" s="26"/>
      <c r="DWR52" s="26"/>
      <c r="DWS52" s="26"/>
      <c r="DWT52" s="26"/>
      <c r="DWU52" s="26"/>
      <c r="DWV52" s="26"/>
      <c r="DWW52" s="26"/>
      <c r="DWX52" s="26"/>
      <c r="DWY52" s="26"/>
      <c r="DWZ52" s="26"/>
      <c r="DXA52" s="26"/>
      <c r="DXB52" s="26"/>
      <c r="DXC52" s="26"/>
      <c r="DXD52" s="26"/>
      <c r="DXE52" s="26"/>
      <c r="DXF52" s="26"/>
      <c r="DXG52" s="26"/>
      <c r="DXH52" s="26"/>
      <c r="DXI52" s="26"/>
      <c r="DXJ52" s="26"/>
      <c r="DXK52" s="26"/>
      <c r="DXL52" s="26"/>
      <c r="DXM52" s="26"/>
      <c r="DXN52" s="26"/>
      <c r="DXO52" s="26"/>
      <c r="DXP52" s="26"/>
      <c r="DXQ52" s="26"/>
      <c r="DXR52" s="26"/>
      <c r="DXS52" s="26"/>
      <c r="DXT52" s="26"/>
      <c r="DXU52" s="26"/>
      <c r="DXV52" s="26"/>
      <c r="DXW52" s="26"/>
      <c r="DXX52" s="26"/>
      <c r="DXY52" s="26"/>
      <c r="DXZ52" s="26"/>
      <c r="DYA52" s="26"/>
      <c r="DYB52" s="26"/>
      <c r="DYC52" s="26"/>
      <c r="DYD52" s="26"/>
      <c r="DYE52" s="26"/>
      <c r="DYF52" s="26"/>
      <c r="DYG52" s="26"/>
      <c r="DYH52" s="26"/>
      <c r="DYI52" s="26"/>
      <c r="DYJ52" s="26"/>
      <c r="DYK52" s="26"/>
      <c r="DYL52" s="26"/>
      <c r="DYM52" s="26"/>
      <c r="DYN52" s="26"/>
      <c r="DYO52" s="26"/>
      <c r="DYP52" s="26"/>
      <c r="DYQ52" s="26"/>
      <c r="DYR52" s="26"/>
      <c r="DYS52" s="26"/>
      <c r="DYT52" s="26"/>
      <c r="DYU52" s="26"/>
      <c r="DYV52" s="26"/>
      <c r="DYW52" s="26"/>
      <c r="DYX52" s="26"/>
      <c r="DYY52" s="26"/>
      <c r="DYZ52" s="26"/>
      <c r="DZA52" s="26"/>
      <c r="DZB52" s="26"/>
      <c r="DZC52" s="26"/>
      <c r="DZD52" s="26"/>
      <c r="DZE52" s="26"/>
      <c r="DZF52" s="26"/>
      <c r="DZG52" s="26"/>
      <c r="DZH52" s="26"/>
      <c r="DZI52" s="26"/>
      <c r="DZJ52" s="26"/>
      <c r="DZK52" s="26"/>
      <c r="DZL52" s="26"/>
      <c r="DZM52" s="26"/>
      <c r="DZN52" s="26"/>
      <c r="DZO52" s="26"/>
      <c r="DZP52" s="26"/>
      <c r="DZQ52" s="26"/>
      <c r="DZR52" s="26"/>
      <c r="DZS52" s="26"/>
      <c r="DZT52" s="26"/>
      <c r="DZU52" s="26"/>
      <c r="DZV52" s="26"/>
      <c r="DZW52" s="26"/>
      <c r="DZX52" s="26"/>
      <c r="DZY52" s="26"/>
      <c r="DZZ52" s="26"/>
      <c r="EAA52" s="26"/>
      <c r="EAB52" s="26"/>
      <c r="EAC52" s="26"/>
      <c r="EAD52" s="26"/>
      <c r="EAE52" s="26"/>
      <c r="EAF52" s="26"/>
      <c r="EAG52" s="26"/>
      <c r="EAH52" s="26"/>
      <c r="EAI52" s="26"/>
      <c r="EAJ52" s="26"/>
      <c r="EAK52" s="26"/>
      <c r="EAL52" s="26"/>
      <c r="EAM52" s="26"/>
      <c r="EAN52" s="26"/>
      <c r="EAO52" s="26"/>
      <c r="EAP52" s="26"/>
      <c r="EAQ52" s="26"/>
      <c r="EAR52" s="26"/>
      <c r="EAS52" s="26"/>
      <c r="EAT52" s="26"/>
      <c r="EAU52" s="26"/>
      <c r="EAV52" s="26"/>
      <c r="EAW52" s="26"/>
      <c r="EAX52" s="26"/>
      <c r="EAY52" s="26"/>
      <c r="EAZ52" s="26"/>
      <c r="EBA52" s="26"/>
      <c r="EBB52" s="26"/>
      <c r="EBC52" s="26"/>
      <c r="EBD52" s="26"/>
      <c r="EBE52" s="26"/>
      <c r="EBF52" s="26"/>
      <c r="EBG52" s="26"/>
      <c r="EBH52" s="26"/>
      <c r="EBI52" s="26"/>
      <c r="EBJ52" s="26"/>
      <c r="EBK52" s="26"/>
      <c r="EBL52" s="26"/>
      <c r="EBM52" s="26"/>
      <c r="EBN52" s="26"/>
      <c r="EBO52" s="26"/>
      <c r="EBP52" s="26"/>
      <c r="EBQ52" s="26"/>
      <c r="EBR52" s="26"/>
      <c r="EBS52" s="26"/>
      <c r="EBT52" s="26"/>
      <c r="EBU52" s="26"/>
      <c r="EBV52" s="26"/>
      <c r="EBW52" s="26"/>
      <c r="EBX52" s="26"/>
      <c r="EBY52" s="26"/>
      <c r="EBZ52" s="26"/>
      <c r="ECA52" s="26"/>
      <c r="ECB52" s="26"/>
      <c r="ECC52" s="26"/>
      <c r="ECD52" s="26"/>
      <c r="ECE52" s="26"/>
      <c r="ECF52" s="26"/>
      <c r="ECG52" s="26"/>
      <c r="ECH52" s="26"/>
      <c r="ECI52" s="26"/>
      <c r="ECJ52" s="26"/>
      <c r="ECK52" s="26"/>
      <c r="ECL52" s="26"/>
      <c r="ECM52" s="26"/>
      <c r="ECN52" s="26"/>
      <c r="ECO52" s="26"/>
      <c r="ECP52" s="26"/>
      <c r="ECQ52" s="26"/>
      <c r="ECR52" s="26"/>
      <c r="ECS52" s="26"/>
      <c r="ECT52" s="26"/>
      <c r="ECU52" s="26"/>
      <c r="ECV52" s="26"/>
      <c r="ECW52" s="26"/>
      <c r="ECX52" s="26"/>
      <c r="ECY52" s="26"/>
      <c r="ECZ52" s="26"/>
      <c r="EDA52" s="26"/>
      <c r="EDB52" s="26"/>
      <c r="EDC52" s="26"/>
      <c r="EDD52" s="26"/>
      <c r="EDE52" s="26"/>
      <c r="EDF52" s="26"/>
      <c r="EDG52" s="26"/>
      <c r="EDH52" s="26"/>
      <c r="EDI52" s="26"/>
      <c r="EDJ52" s="26"/>
      <c r="EDK52" s="26"/>
      <c r="EDL52" s="26"/>
      <c r="EDM52" s="26"/>
      <c r="EDN52" s="26"/>
      <c r="EDO52" s="26"/>
      <c r="EDP52" s="26"/>
      <c r="EDQ52" s="26"/>
      <c r="EDR52" s="26"/>
      <c r="EDS52" s="26"/>
      <c r="EDT52" s="26"/>
      <c r="EDU52" s="26"/>
      <c r="EDV52" s="26"/>
      <c r="EDW52" s="26"/>
      <c r="EDX52" s="26"/>
      <c r="EDY52" s="26"/>
      <c r="EDZ52" s="26"/>
      <c r="EEA52" s="26"/>
      <c r="EEB52" s="26"/>
      <c r="EEC52" s="26"/>
      <c r="EED52" s="26"/>
      <c r="EEE52" s="26"/>
      <c r="EEF52" s="26"/>
      <c r="EEG52" s="26"/>
      <c r="EEH52" s="26"/>
      <c r="EEI52" s="26"/>
      <c r="EEJ52" s="26"/>
      <c r="EEK52" s="26"/>
      <c r="EEL52" s="26"/>
      <c r="EEM52" s="26"/>
      <c r="EEN52" s="26"/>
      <c r="EEO52" s="26"/>
      <c r="EEP52" s="26"/>
      <c r="EEQ52" s="26"/>
      <c r="EER52" s="26"/>
      <c r="EES52" s="26"/>
      <c r="EET52" s="26"/>
      <c r="EEU52" s="26"/>
      <c r="EEV52" s="26"/>
      <c r="EEW52" s="26"/>
      <c r="EEX52" s="26"/>
      <c r="EEY52" s="26"/>
      <c r="EEZ52" s="26"/>
      <c r="EFA52" s="26"/>
      <c r="EFB52" s="26"/>
      <c r="EFC52" s="26"/>
      <c r="EFD52" s="26"/>
      <c r="EFE52" s="26"/>
      <c r="EFF52" s="26"/>
      <c r="EFG52" s="26"/>
      <c r="EFH52" s="26"/>
      <c r="EFI52" s="26"/>
      <c r="EFJ52" s="26"/>
      <c r="EFK52" s="26"/>
      <c r="EFL52" s="26"/>
      <c r="EFM52" s="26"/>
      <c r="EFN52" s="26"/>
      <c r="EFO52" s="26"/>
      <c r="EFP52" s="26"/>
      <c r="EFQ52" s="26"/>
      <c r="EFR52" s="26"/>
      <c r="EFS52" s="26"/>
      <c r="EFT52" s="26"/>
      <c r="EFU52" s="26"/>
      <c r="EFV52" s="26"/>
      <c r="EFW52" s="26"/>
      <c r="EFX52" s="26"/>
      <c r="EFY52" s="26"/>
      <c r="EFZ52" s="26"/>
      <c r="EGA52" s="26"/>
      <c r="EGB52" s="26"/>
      <c r="EGC52" s="26"/>
      <c r="EGD52" s="26"/>
      <c r="EGE52" s="26"/>
      <c r="EGF52" s="26"/>
      <c r="EGG52" s="26"/>
      <c r="EGH52" s="26"/>
      <c r="EGI52" s="26"/>
      <c r="EGJ52" s="26"/>
      <c r="EGK52" s="26"/>
      <c r="EGL52" s="26"/>
      <c r="EGM52" s="26"/>
      <c r="EGN52" s="26"/>
      <c r="EGO52" s="26"/>
      <c r="EGP52" s="26"/>
      <c r="EGQ52" s="26"/>
      <c r="EGR52" s="26"/>
      <c r="EGS52" s="26"/>
      <c r="EGT52" s="26"/>
      <c r="EGU52" s="26"/>
      <c r="EGV52" s="26"/>
      <c r="EGW52" s="26"/>
      <c r="EGX52" s="26"/>
      <c r="EGY52" s="26"/>
      <c r="EGZ52" s="26"/>
      <c r="EHA52" s="26"/>
      <c r="EHB52" s="26"/>
      <c r="EHC52" s="26"/>
      <c r="EHD52" s="26"/>
      <c r="EHE52" s="26"/>
      <c r="EHF52" s="26"/>
      <c r="EHG52" s="26"/>
      <c r="EHH52" s="26"/>
      <c r="EHI52" s="26"/>
      <c r="EHJ52" s="26"/>
      <c r="EHK52" s="26"/>
      <c r="EHL52" s="26"/>
      <c r="EHM52" s="26"/>
      <c r="EHN52" s="26"/>
      <c r="EHO52" s="26"/>
      <c r="EHP52" s="26"/>
      <c r="EHQ52" s="26"/>
      <c r="EHR52" s="26"/>
      <c r="EHS52" s="26"/>
      <c r="EHT52" s="26"/>
      <c r="EHU52" s="26"/>
      <c r="EHV52" s="26"/>
      <c r="EHW52" s="26"/>
      <c r="EHX52" s="26"/>
      <c r="EHY52" s="26"/>
      <c r="EHZ52" s="26"/>
      <c r="EIA52" s="26"/>
      <c r="EIB52" s="26"/>
      <c r="EIC52" s="26"/>
      <c r="EID52" s="26"/>
      <c r="EIE52" s="26"/>
      <c r="EIF52" s="26"/>
      <c r="EIG52" s="26"/>
      <c r="EIH52" s="26"/>
      <c r="EII52" s="26"/>
      <c r="EIJ52" s="26"/>
      <c r="EIK52" s="26"/>
      <c r="EIL52" s="26"/>
      <c r="EIM52" s="26"/>
      <c r="EIN52" s="26"/>
      <c r="EIO52" s="26"/>
      <c r="EIP52" s="26"/>
      <c r="EIQ52" s="26"/>
      <c r="EIR52" s="26"/>
      <c r="EIS52" s="26"/>
      <c r="EIT52" s="26"/>
      <c r="EIU52" s="26"/>
      <c r="EIV52" s="26"/>
      <c r="EIW52" s="26"/>
      <c r="EIX52" s="26"/>
      <c r="EIY52" s="26"/>
      <c r="EIZ52" s="26"/>
      <c r="EJA52" s="26"/>
      <c r="EJB52" s="26"/>
      <c r="EJC52" s="26"/>
      <c r="EJD52" s="26"/>
      <c r="EJE52" s="26"/>
      <c r="EJF52" s="26"/>
      <c r="EJG52" s="26"/>
      <c r="EJH52" s="26"/>
      <c r="EJI52" s="26"/>
      <c r="EJJ52" s="26"/>
      <c r="EJK52" s="26"/>
      <c r="EJL52" s="26"/>
      <c r="EJM52" s="26"/>
      <c r="EJN52" s="26"/>
      <c r="EJO52" s="26"/>
      <c r="EJP52" s="26"/>
      <c r="EJQ52" s="26"/>
      <c r="EJR52" s="26"/>
      <c r="EJS52" s="26"/>
      <c r="EJT52" s="26"/>
      <c r="EJU52" s="26"/>
      <c r="EJV52" s="26"/>
      <c r="EJW52" s="26"/>
      <c r="EJX52" s="26"/>
      <c r="EJY52" s="26"/>
      <c r="EJZ52" s="26"/>
      <c r="EKA52" s="26"/>
      <c r="EKB52" s="26"/>
      <c r="EKC52" s="26"/>
      <c r="EKD52" s="26"/>
      <c r="EKE52" s="26"/>
      <c r="EKF52" s="26"/>
      <c r="EKG52" s="26"/>
      <c r="EKH52" s="26"/>
      <c r="EKI52" s="26"/>
      <c r="EKJ52" s="26"/>
      <c r="EKK52" s="26"/>
      <c r="EKL52" s="26"/>
      <c r="EKM52" s="26"/>
      <c r="EKN52" s="26"/>
      <c r="EKO52" s="26"/>
      <c r="EKP52" s="26"/>
      <c r="EKQ52" s="26"/>
      <c r="EKR52" s="26"/>
      <c r="EKS52" s="26"/>
      <c r="EKT52" s="26"/>
      <c r="EKU52" s="26"/>
      <c r="EKV52" s="26"/>
      <c r="EKW52" s="26"/>
      <c r="EKX52" s="26"/>
      <c r="EKY52" s="26"/>
      <c r="EKZ52" s="26"/>
      <c r="ELA52" s="26"/>
      <c r="ELB52" s="26"/>
      <c r="ELC52" s="26"/>
      <c r="ELD52" s="26"/>
      <c r="ELE52" s="26"/>
      <c r="ELF52" s="26"/>
      <c r="ELG52" s="26"/>
      <c r="ELH52" s="26"/>
      <c r="ELI52" s="26"/>
      <c r="ELJ52" s="26"/>
      <c r="ELK52" s="26"/>
      <c r="ELL52" s="26"/>
      <c r="ELM52" s="26"/>
      <c r="ELN52" s="26"/>
      <c r="ELO52" s="26"/>
      <c r="ELP52" s="26"/>
      <c r="ELQ52" s="26"/>
      <c r="ELR52" s="26"/>
      <c r="ELS52" s="26"/>
      <c r="ELT52" s="26"/>
      <c r="ELU52" s="26"/>
      <c r="ELV52" s="26"/>
      <c r="ELW52" s="26"/>
      <c r="ELX52" s="26"/>
      <c r="ELY52" s="26"/>
      <c r="ELZ52" s="26"/>
      <c r="EMA52" s="26"/>
      <c r="EMB52" s="26"/>
      <c r="EMC52" s="26"/>
      <c r="EMD52" s="26"/>
      <c r="EME52" s="26"/>
      <c r="EMF52" s="26"/>
      <c r="EMG52" s="26"/>
      <c r="EMH52" s="26"/>
      <c r="EMI52" s="26"/>
      <c r="EMJ52" s="26"/>
      <c r="EMK52" s="26"/>
      <c r="EML52" s="26"/>
      <c r="EMM52" s="26"/>
      <c r="EMN52" s="26"/>
      <c r="EMO52" s="26"/>
      <c r="EMP52" s="26"/>
      <c r="EMQ52" s="26"/>
      <c r="EMR52" s="26"/>
      <c r="EMS52" s="26"/>
      <c r="EMT52" s="26"/>
      <c r="EMU52" s="26"/>
      <c r="EMV52" s="26"/>
      <c r="EMW52" s="26"/>
      <c r="EMX52" s="26"/>
      <c r="EMY52" s="26"/>
      <c r="EMZ52" s="26"/>
      <c r="ENA52" s="26"/>
      <c r="ENB52" s="26"/>
      <c r="ENC52" s="26"/>
      <c r="END52" s="26"/>
      <c r="ENE52" s="26"/>
      <c r="ENF52" s="26"/>
      <c r="ENG52" s="26"/>
      <c r="ENH52" s="26"/>
      <c r="ENI52" s="26"/>
      <c r="ENJ52" s="26"/>
      <c r="ENK52" s="26"/>
      <c r="ENL52" s="26"/>
      <c r="ENM52" s="26"/>
      <c r="ENN52" s="26"/>
      <c r="ENO52" s="26"/>
      <c r="ENP52" s="26"/>
      <c r="ENQ52" s="26"/>
      <c r="ENR52" s="26"/>
      <c r="ENS52" s="26"/>
      <c r="ENT52" s="26"/>
      <c r="ENU52" s="26"/>
      <c r="ENV52" s="26"/>
      <c r="ENW52" s="26"/>
      <c r="ENX52" s="26"/>
      <c r="ENY52" s="26"/>
      <c r="ENZ52" s="26"/>
      <c r="EOA52" s="26"/>
      <c r="EOB52" s="26"/>
      <c r="EOC52" s="26"/>
      <c r="EOD52" s="26"/>
      <c r="EOE52" s="26"/>
      <c r="EOF52" s="26"/>
      <c r="EOG52" s="26"/>
      <c r="EOH52" s="26"/>
      <c r="EOI52" s="26"/>
      <c r="EOJ52" s="26"/>
      <c r="EOK52" s="26"/>
      <c r="EOL52" s="26"/>
      <c r="EOM52" s="26"/>
      <c r="EON52" s="26"/>
      <c r="EOO52" s="26"/>
      <c r="EOP52" s="26"/>
      <c r="EOQ52" s="26"/>
      <c r="EOR52" s="26"/>
      <c r="EOS52" s="26"/>
      <c r="EOT52" s="26"/>
      <c r="EOU52" s="26"/>
      <c r="EOV52" s="26"/>
      <c r="EOW52" s="26"/>
      <c r="EOX52" s="26"/>
      <c r="EOY52" s="26"/>
      <c r="EOZ52" s="26"/>
      <c r="EPA52" s="26"/>
      <c r="EPB52" s="26"/>
      <c r="EPC52" s="26"/>
      <c r="EPD52" s="26"/>
      <c r="EPE52" s="26"/>
      <c r="EPF52" s="26"/>
      <c r="EPG52" s="26"/>
      <c r="EPH52" s="26"/>
      <c r="EPI52" s="26"/>
      <c r="EPJ52" s="26"/>
      <c r="EPK52" s="26"/>
      <c r="EPL52" s="26"/>
      <c r="EPM52" s="26"/>
      <c r="EPN52" s="26"/>
      <c r="EPO52" s="26"/>
      <c r="EPP52" s="26"/>
      <c r="EPQ52" s="26"/>
      <c r="EPR52" s="26"/>
      <c r="EPS52" s="26"/>
      <c r="EPT52" s="26"/>
      <c r="EPU52" s="26"/>
      <c r="EPV52" s="26"/>
      <c r="EPW52" s="26"/>
      <c r="EPX52" s="26"/>
      <c r="EPY52" s="26"/>
      <c r="EPZ52" s="26"/>
      <c r="EQA52" s="26"/>
      <c r="EQB52" s="26"/>
      <c r="EQC52" s="26"/>
      <c r="EQD52" s="26"/>
      <c r="EQE52" s="26"/>
      <c r="EQF52" s="26"/>
      <c r="EQG52" s="26"/>
      <c r="EQH52" s="26"/>
      <c r="EQI52" s="26"/>
      <c r="EQJ52" s="26"/>
      <c r="EQK52" s="26"/>
      <c r="EQL52" s="26"/>
      <c r="EQM52" s="26"/>
      <c r="EQN52" s="26"/>
      <c r="EQO52" s="26"/>
      <c r="EQP52" s="26"/>
      <c r="EQQ52" s="26"/>
      <c r="EQR52" s="26"/>
      <c r="EQS52" s="26"/>
      <c r="EQT52" s="26"/>
      <c r="EQU52" s="26"/>
      <c r="EQV52" s="26"/>
      <c r="EQW52" s="26"/>
      <c r="EQX52" s="26"/>
      <c r="EQY52" s="26"/>
      <c r="EQZ52" s="26"/>
      <c r="ERA52" s="26"/>
      <c r="ERB52" s="26"/>
      <c r="ERC52" s="26"/>
      <c r="ERD52" s="26"/>
      <c r="ERE52" s="26"/>
      <c r="ERF52" s="26"/>
      <c r="ERG52" s="26"/>
      <c r="ERH52" s="26"/>
      <c r="ERI52" s="26"/>
      <c r="ERJ52" s="26"/>
      <c r="ERK52" s="26"/>
      <c r="ERL52" s="26"/>
      <c r="ERM52" s="26"/>
      <c r="ERN52" s="26"/>
      <c r="ERO52" s="26"/>
      <c r="ERP52" s="26"/>
      <c r="ERQ52" s="26"/>
      <c r="ERR52" s="26"/>
      <c r="ERS52" s="26"/>
      <c r="ERT52" s="26"/>
      <c r="ERU52" s="26"/>
      <c r="ERV52" s="26"/>
      <c r="ERW52" s="26"/>
      <c r="ERX52" s="26"/>
      <c r="ERY52" s="26"/>
      <c r="ERZ52" s="26"/>
      <c r="ESA52" s="26"/>
      <c r="ESB52" s="26"/>
      <c r="ESC52" s="26"/>
      <c r="ESD52" s="26"/>
      <c r="ESE52" s="26"/>
      <c r="ESF52" s="26"/>
      <c r="ESG52" s="26"/>
      <c r="ESH52" s="26"/>
      <c r="ESI52" s="26"/>
      <c r="ESJ52" s="26"/>
      <c r="ESK52" s="26"/>
      <c r="ESL52" s="26"/>
      <c r="ESM52" s="26"/>
      <c r="ESN52" s="26"/>
      <c r="ESO52" s="26"/>
      <c r="ESP52" s="26"/>
      <c r="ESQ52" s="26"/>
      <c r="ESR52" s="26"/>
      <c r="ESS52" s="26"/>
      <c r="EST52" s="26"/>
      <c r="ESU52" s="26"/>
      <c r="ESV52" s="26"/>
      <c r="ESW52" s="26"/>
      <c r="ESX52" s="26"/>
      <c r="ESY52" s="26"/>
      <c r="ESZ52" s="26"/>
      <c r="ETA52" s="26"/>
      <c r="ETB52" s="26"/>
      <c r="ETC52" s="26"/>
      <c r="ETD52" s="26"/>
      <c r="ETE52" s="26"/>
      <c r="ETF52" s="26"/>
      <c r="ETG52" s="26"/>
      <c r="ETH52" s="26"/>
      <c r="ETI52" s="26"/>
      <c r="ETJ52" s="26"/>
      <c r="ETK52" s="26"/>
      <c r="ETL52" s="26"/>
      <c r="ETM52" s="26"/>
      <c r="ETN52" s="26"/>
      <c r="ETO52" s="26"/>
      <c r="ETP52" s="26"/>
      <c r="ETQ52" s="26"/>
      <c r="ETR52" s="26"/>
      <c r="ETS52" s="26"/>
      <c r="ETT52" s="26"/>
      <c r="ETU52" s="26"/>
      <c r="ETV52" s="26"/>
      <c r="ETW52" s="26"/>
      <c r="ETX52" s="26"/>
      <c r="ETY52" s="26"/>
      <c r="ETZ52" s="26"/>
      <c r="EUA52" s="26"/>
      <c r="EUB52" s="26"/>
      <c r="EUC52" s="26"/>
      <c r="EUD52" s="26"/>
      <c r="EUE52" s="26"/>
      <c r="EUF52" s="26"/>
      <c r="EUG52" s="26"/>
      <c r="EUH52" s="26"/>
      <c r="EUI52" s="26"/>
      <c r="EUJ52" s="26"/>
      <c r="EUK52" s="26"/>
      <c r="EUL52" s="26"/>
      <c r="EUM52" s="26"/>
      <c r="EUN52" s="26"/>
      <c r="EUO52" s="26"/>
      <c r="EUP52" s="26"/>
      <c r="EUQ52" s="26"/>
      <c r="EUR52" s="26"/>
      <c r="EUS52" s="26"/>
      <c r="EUT52" s="26"/>
      <c r="EUU52" s="26"/>
      <c r="EUV52" s="26"/>
      <c r="EUW52" s="26"/>
      <c r="EUX52" s="26"/>
      <c r="EUY52" s="26"/>
      <c r="EUZ52" s="26"/>
      <c r="EVA52" s="26"/>
      <c r="EVB52" s="26"/>
      <c r="EVC52" s="26"/>
      <c r="EVD52" s="26"/>
      <c r="EVE52" s="26"/>
      <c r="EVF52" s="26"/>
      <c r="EVG52" s="26"/>
      <c r="EVH52" s="26"/>
      <c r="EVI52" s="26"/>
      <c r="EVJ52" s="26"/>
      <c r="EVK52" s="26"/>
      <c r="EVL52" s="26"/>
      <c r="EVM52" s="26"/>
      <c r="EVN52" s="26"/>
      <c r="EVO52" s="26"/>
      <c r="EVP52" s="26"/>
      <c r="EVQ52" s="26"/>
      <c r="EVR52" s="26"/>
      <c r="EVS52" s="26"/>
      <c r="EVT52" s="26"/>
      <c r="EVU52" s="26"/>
      <c r="EVV52" s="26"/>
      <c r="EVW52" s="26"/>
      <c r="EVX52" s="26"/>
      <c r="EVY52" s="26"/>
      <c r="EVZ52" s="26"/>
      <c r="EWA52" s="26"/>
      <c r="EWB52" s="26"/>
      <c r="EWC52" s="26"/>
      <c r="EWD52" s="26"/>
      <c r="EWE52" s="26"/>
      <c r="EWF52" s="26"/>
      <c r="EWG52" s="26"/>
      <c r="EWH52" s="26"/>
      <c r="EWI52" s="26"/>
      <c r="EWJ52" s="26"/>
      <c r="EWK52" s="26"/>
      <c r="EWL52" s="26"/>
      <c r="EWM52" s="26"/>
      <c r="EWN52" s="26"/>
      <c r="EWO52" s="26"/>
      <c r="EWP52" s="26"/>
      <c r="EWQ52" s="26"/>
      <c r="EWR52" s="26"/>
      <c r="EWS52" s="26"/>
      <c r="EWT52" s="26"/>
      <c r="EWU52" s="26"/>
      <c r="EWV52" s="26"/>
      <c r="EWW52" s="26"/>
      <c r="EWX52" s="26"/>
      <c r="EWY52" s="26"/>
      <c r="EWZ52" s="26"/>
      <c r="EXA52" s="26"/>
      <c r="EXB52" s="26"/>
      <c r="EXC52" s="26"/>
      <c r="EXD52" s="26"/>
      <c r="EXE52" s="26"/>
      <c r="EXF52" s="26"/>
      <c r="EXG52" s="26"/>
      <c r="EXH52" s="26"/>
      <c r="EXI52" s="26"/>
      <c r="EXJ52" s="26"/>
      <c r="EXK52" s="26"/>
      <c r="EXL52" s="26"/>
      <c r="EXM52" s="26"/>
      <c r="EXN52" s="26"/>
      <c r="EXO52" s="26"/>
      <c r="EXP52" s="26"/>
      <c r="EXQ52" s="26"/>
      <c r="EXR52" s="26"/>
      <c r="EXS52" s="26"/>
      <c r="EXT52" s="26"/>
      <c r="EXU52" s="26"/>
      <c r="EXV52" s="26"/>
      <c r="EXW52" s="26"/>
      <c r="EXX52" s="26"/>
      <c r="EXY52" s="26"/>
      <c r="EXZ52" s="26"/>
      <c r="EYA52" s="26"/>
      <c r="EYB52" s="26"/>
      <c r="EYC52" s="26"/>
      <c r="EYD52" s="26"/>
      <c r="EYE52" s="26"/>
      <c r="EYF52" s="26"/>
      <c r="EYG52" s="26"/>
      <c r="EYH52" s="26"/>
      <c r="EYI52" s="26"/>
      <c r="EYJ52" s="26"/>
      <c r="EYK52" s="26"/>
      <c r="EYL52" s="26"/>
      <c r="EYM52" s="26"/>
      <c r="EYN52" s="26"/>
      <c r="EYO52" s="26"/>
      <c r="EYP52" s="26"/>
      <c r="EYQ52" s="26"/>
      <c r="EYR52" s="26"/>
      <c r="EYS52" s="26"/>
      <c r="EYT52" s="26"/>
      <c r="EYU52" s="26"/>
      <c r="EYV52" s="26"/>
      <c r="EYW52" s="26"/>
      <c r="EYX52" s="26"/>
      <c r="EYY52" s="26"/>
      <c r="EYZ52" s="26"/>
      <c r="EZA52" s="26"/>
      <c r="EZB52" s="26"/>
      <c r="EZC52" s="26"/>
      <c r="EZD52" s="26"/>
      <c r="EZE52" s="26"/>
      <c r="EZF52" s="26"/>
      <c r="EZG52" s="26"/>
      <c r="EZH52" s="26"/>
      <c r="EZI52" s="26"/>
      <c r="EZJ52" s="26"/>
      <c r="EZK52" s="26"/>
      <c r="EZL52" s="26"/>
      <c r="EZM52" s="26"/>
      <c r="EZN52" s="26"/>
      <c r="EZO52" s="26"/>
      <c r="EZP52" s="26"/>
      <c r="EZQ52" s="26"/>
      <c r="EZR52" s="26"/>
      <c r="EZS52" s="26"/>
      <c r="EZT52" s="26"/>
      <c r="EZU52" s="26"/>
      <c r="EZV52" s="26"/>
      <c r="EZW52" s="26"/>
      <c r="EZX52" s="26"/>
      <c r="EZY52" s="26"/>
      <c r="EZZ52" s="26"/>
      <c r="FAA52" s="26"/>
      <c r="FAB52" s="26"/>
      <c r="FAC52" s="26"/>
      <c r="FAD52" s="26"/>
      <c r="FAE52" s="26"/>
      <c r="FAF52" s="26"/>
      <c r="FAG52" s="26"/>
      <c r="FAH52" s="26"/>
      <c r="FAI52" s="26"/>
      <c r="FAJ52" s="26"/>
      <c r="FAK52" s="26"/>
      <c r="FAL52" s="26"/>
      <c r="FAM52" s="26"/>
      <c r="FAN52" s="26"/>
      <c r="FAO52" s="26"/>
      <c r="FAP52" s="26"/>
      <c r="FAQ52" s="26"/>
      <c r="FAR52" s="26"/>
      <c r="FAS52" s="26"/>
      <c r="FAT52" s="26"/>
      <c r="FAU52" s="26"/>
      <c r="FAV52" s="26"/>
      <c r="FAW52" s="26"/>
      <c r="FAX52" s="26"/>
      <c r="FAY52" s="26"/>
      <c r="FAZ52" s="26"/>
      <c r="FBA52" s="26"/>
      <c r="FBB52" s="26"/>
      <c r="FBC52" s="26"/>
      <c r="FBD52" s="26"/>
      <c r="FBE52" s="26"/>
      <c r="FBF52" s="26"/>
      <c r="FBG52" s="26"/>
      <c r="FBH52" s="26"/>
      <c r="FBI52" s="26"/>
      <c r="FBJ52" s="26"/>
      <c r="FBK52" s="26"/>
      <c r="FBL52" s="26"/>
      <c r="FBM52" s="26"/>
      <c r="FBN52" s="26"/>
      <c r="FBO52" s="26"/>
      <c r="FBP52" s="26"/>
      <c r="FBQ52" s="26"/>
      <c r="FBR52" s="26"/>
      <c r="FBS52" s="26"/>
      <c r="FBT52" s="26"/>
      <c r="FBU52" s="26"/>
      <c r="FBV52" s="26"/>
      <c r="FBW52" s="26"/>
      <c r="FBX52" s="26"/>
      <c r="FBY52" s="26"/>
      <c r="FBZ52" s="26"/>
      <c r="FCA52" s="26"/>
      <c r="FCB52" s="26"/>
      <c r="FCC52" s="26"/>
      <c r="FCD52" s="26"/>
      <c r="FCE52" s="26"/>
      <c r="FCF52" s="26"/>
      <c r="FCG52" s="26"/>
      <c r="FCH52" s="26"/>
      <c r="FCI52" s="26"/>
      <c r="FCJ52" s="26"/>
      <c r="FCK52" s="26"/>
      <c r="FCL52" s="26"/>
      <c r="FCM52" s="26"/>
      <c r="FCN52" s="26"/>
      <c r="FCO52" s="26"/>
      <c r="FCP52" s="26"/>
      <c r="FCQ52" s="26"/>
      <c r="FCR52" s="26"/>
      <c r="FCS52" s="26"/>
      <c r="FCT52" s="26"/>
      <c r="FCU52" s="26"/>
      <c r="FCV52" s="26"/>
      <c r="FCW52" s="26"/>
      <c r="FCX52" s="26"/>
      <c r="FCY52" s="26"/>
      <c r="FCZ52" s="26"/>
      <c r="FDA52" s="26"/>
      <c r="FDB52" s="26"/>
      <c r="FDC52" s="26"/>
      <c r="FDD52" s="26"/>
      <c r="FDE52" s="26"/>
      <c r="FDF52" s="26"/>
      <c r="FDG52" s="26"/>
      <c r="FDH52" s="26"/>
      <c r="FDI52" s="26"/>
      <c r="FDJ52" s="26"/>
      <c r="FDK52" s="26"/>
      <c r="FDL52" s="26"/>
      <c r="FDM52" s="26"/>
      <c r="FDN52" s="26"/>
      <c r="FDO52" s="26"/>
      <c r="FDP52" s="26"/>
      <c r="FDQ52" s="26"/>
      <c r="FDR52" s="26"/>
      <c r="FDS52" s="26"/>
      <c r="FDT52" s="26"/>
      <c r="FDU52" s="26"/>
      <c r="FDV52" s="26"/>
      <c r="FDW52" s="26"/>
      <c r="FDX52" s="26"/>
      <c r="FDY52" s="26"/>
      <c r="FDZ52" s="26"/>
      <c r="FEA52" s="26"/>
      <c r="FEB52" s="26"/>
      <c r="FEC52" s="26"/>
      <c r="FED52" s="26"/>
      <c r="FEE52" s="26"/>
      <c r="FEF52" s="26"/>
      <c r="FEG52" s="26"/>
      <c r="FEH52" s="26"/>
      <c r="FEI52" s="26"/>
      <c r="FEJ52" s="26"/>
      <c r="FEK52" s="26"/>
      <c r="FEL52" s="26"/>
      <c r="FEM52" s="26"/>
      <c r="FEN52" s="26"/>
      <c r="FEO52" s="26"/>
      <c r="FEP52" s="26"/>
      <c r="FEQ52" s="26"/>
      <c r="FER52" s="26"/>
      <c r="FES52" s="26"/>
      <c r="FET52" s="26"/>
      <c r="FEU52" s="26"/>
      <c r="FEV52" s="26"/>
      <c r="FEW52" s="26"/>
      <c r="FEX52" s="26"/>
      <c r="FEY52" s="26"/>
      <c r="FEZ52" s="26"/>
      <c r="FFA52" s="26"/>
      <c r="FFB52" s="26"/>
      <c r="FFC52" s="26"/>
      <c r="FFD52" s="26"/>
      <c r="FFE52" s="26"/>
      <c r="FFF52" s="26"/>
      <c r="FFG52" s="26"/>
      <c r="FFH52" s="26"/>
      <c r="FFI52" s="26"/>
      <c r="FFJ52" s="26"/>
      <c r="FFK52" s="26"/>
      <c r="FFL52" s="26"/>
      <c r="FFM52" s="26"/>
      <c r="FFN52" s="26"/>
      <c r="FFO52" s="26"/>
      <c r="FFP52" s="26"/>
      <c r="FFQ52" s="26"/>
      <c r="FFR52" s="26"/>
      <c r="FFS52" s="26"/>
      <c r="FFT52" s="26"/>
      <c r="FFU52" s="26"/>
      <c r="FFV52" s="26"/>
      <c r="FFW52" s="26"/>
      <c r="FFX52" s="26"/>
      <c r="FFY52" s="26"/>
      <c r="FFZ52" s="26"/>
      <c r="FGA52" s="26"/>
      <c r="FGB52" s="26"/>
      <c r="FGC52" s="26"/>
      <c r="FGD52" s="26"/>
      <c r="FGE52" s="26"/>
      <c r="FGF52" s="26"/>
      <c r="FGG52" s="26"/>
      <c r="FGH52" s="26"/>
      <c r="FGI52" s="26"/>
      <c r="FGJ52" s="26"/>
      <c r="FGK52" s="26"/>
      <c r="FGL52" s="26"/>
      <c r="FGM52" s="26"/>
      <c r="FGN52" s="26"/>
      <c r="FGO52" s="26"/>
      <c r="FGP52" s="26"/>
      <c r="FGQ52" s="26"/>
      <c r="FGR52" s="26"/>
      <c r="FGS52" s="26"/>
      <c r="FGT52" s="26"/>
      <c r="FGU52" s="26"/>
      <c r="FGV52" s="26"/>
      <c r="FGW52" s="26"/>
      <c r="FGX52" s="26"/>
      <c r="FGY52" s="26"/>
      <c r="FGZ52" s="26"/>
      <c r="FHA52" s="26"/>
      <c r="FHB52" s="26"/>
      <c r="FHC52" s="26"/>
      <c r="FHD52" s="26"/>
      <c r="FHE52" s="26"/>
      <c r="FHF52" s="26"/>
      <c r="FHG52" s="26"/>
      <c r="FHH52" s="26"/>
      <c r="FHI52" s="26"/>
      <c r="FHJ52" s="26"/>
      <c r="FHK52" s="26"/>
      <c r="FHL52" s="26"/>
      <c r="FHM52" s="26"/>
      <c r="FHN52" s="26"/>
      <c r="FHO52" s="26"/>
      <c r="FHP52" s="26"/>
      <c r="FHQ52" s="26"/>
      <c r="FHR52" s="26"/>
      <c r="FHS52" s="26"/>
      <c r="FHT52" s="26"/>
      <c r="FHU52" s="26"/>
      <c r="FHV52" s="26"/>
      <c r="FHW52" s="26"/>
      <c r="FHX52" s="26"/>
      <c r="FHY52" s="26"/>
      <c r="FHZ52" s="26"/>
      <c r="FIA52" s="26"/>
      <c r="FIB52" s="26"/>
      <c r="FIC52" s="26"/>
      <c r="FID52" s="26"/>
      <c r="FIE52" s="26"/>
      <c r="FIF52" s="26"/>
      <c r="FIG52" s="26"/>
      <c r="FIH52" s="26"/>
      <c r="FII52" s="26"/>
      <c r="FIJ52" s="26"/>
      <c r="FIK52" s="26"/>
      <c r="FIL52" s="26"/>
      <c r="FIM52" s="26"/>
      <c r="FIN52" s="26"/>
      <c r="FIO52" s="26"/>
      <c r="FIP52" s="26"/>
      <c r="FIQ52" s="26"/>
      <c r="FIR52" s="26"/>
      <c r="FIS52" s="26"/>
      <c r="FIT52" s="26"/>
      <c r="FIU52" s="26"/>
      <c r="FIV52" s="26"/>
      <c r="FIW52" s="26"/>
      <c r="FIX52" s="26"/>
      <c r="FIY52" s="26"/>
      <c r="FIZ52" s="26"/>
      <c r="FJA52" s="26"/>
      <c r="FJB52" s="26"/>
      <c r="FJC52" s="26"/>
      <c r="FJD52" s="26"/>
      <c r="FJE52" s="26"/>
      <c r="FJF52" s="26"/>
      <c r="FJG52" s="26"/>
      <c r="FJH52" s="26"/>
      <c r="FJI52" s="26"/>
      <c r="FJJ52" s="26"/>
      <c r="FJK52" s="26"/>
      <c r="FJL52" s="26"/>
      <c r="FJM52" s="26"/>
      <c r="FJN52" s="26"/>
      <c r="FJO52" s="26"/>
      <c r="FJP52" s="26"/>
      <c r="FJQ52" s="26"/>
      <c r="FJR52" s="26"/>
      <c r="FJS52" s="26"/>
      <c r="FJT52" s="26"/>
      <c r="FJU52" s="26"/>
      <c r="FJV52" s="26"/>
      <c r="FJW52" s="26"/>
      <c r="FJX52" s="26"/>
      <c r="FJY52" s="26"/>
      <c r="FJZ52" s="26"/>
      <c r="FKA52" s="26"/>
      <c r="FKB52" s="26"/>
      <c r="FKC52" s="26"/>
      <c r="FKD52" s="26"/>
      <c r="FKE52" s="26"/>
      <c r="FKF52" s="26"/>
      <c r="FKG52" s="26"/>
      <c r="FKH52" s="26"/>
      <c r="FKI52" s="26"/>
      <c r="FKJ52" s="26"/>
      <c r="FKK52" s="26"/>
      <c r="FKL52" s="26"/>
      <c r="FKM52" s="26"/>
      <c r="FKN52" s="26"/>
      <c r="FKO52" s="26"/>
      <c r="FKP52" s="26"/>
      <c r="FKQ52" s="26"/>
      <c r="FKR52" s="26"/>
      <c r="FKS52" s="26"/>
      <c r="FKT52" s="26"/>
      <c r="FKU52" s="26"/>
      <c r="FKV52" s="26"/>
      <c r="FKW52" s="26"/>
      <c r="FKX52" s="26"/>
      <c r="FKY52" s="26"/>
      <c r="FKZ52" s="26"/>
      <c r="FLA52" s="26"/>
      <c r="FLB52" s="26"/>
      <c r="FLC52" s="26"/>
      <c r="FLD52" s="26"/>
      <c r="FLE52" s="26"/>
      <c r="FLF52" s="26"/>
      <c r="FLG52" s="26"/>
      <c r="FLH52" s="26"/>
      <c r="FLI52" s="26"/>
      <c r="FLJ52" s="26"/>
      <c r="FLK52" s="26"/>
      <c r="FLL52" s="26"/>
      <c r="FLM52" s="26"/>
      <c r="FLN52" s="26"/>
      <c r="FLO52" s="26"/>
      <c r="FLP52" s="26"/>
      <c r="FLQ52" s="26"/>
      <c r="FLR52" s="26"/>
      <c r="FLS52" s="26"/>
      <c r="FLT52" s="26"/>
      <c r="FLU52" s="26"/>
      <c r="FLV52" s="26"/>
      <c r="FLW52" s="26"/>
      <c r="FLX52" s="26"/>
      <c r="FLY52" s="26"/>
      <c r="FLZ52" s="26"/>
      <c r="FMA52" s="26"/>
      <c r="FMB52" s="26"/>
      <c r="FMC52" s="26"/>
      <c r="FMD52" s="26"/>
      <c r="FME52" s="26"/>
      <c r="FMF52" s="26"/>
      <c r="FMG52" s="26"/>
      <c r="FMH52" s="26"/>
      <c r="FMI52" s="26"/>
      <c r="FMJ52" s="26"/>
      <c r="FMK52" s="26"/>
      <c r="FML52" s="26"/>
      <c r="FMM52" s="26"/>
      <c r="FMN52" s="26"/>
      <c r="FMO52" s="26"/>
      <c r="FMP52" s="26"/>
      <c r="FMQ52" s="26"/>
      <c r="FMR52" s="26"/>
      <c r="FMS52" s="26"/>
      <c r="FMT52" s="26"/>
      <c r="FMU52" s="26"/>
      <c r="FMV52" s="26"/>
      <c r="FMW52" s="26"/>
      <c r="FMX52" s="26"/>
      <c r="FMY52" s="26"/>
      <c r="FMZ52" s="26"/>
      <c r="FNA52" s="26"/>
      <c r="FNB52" s="26"/>
      <c r="FNC52" s="26"/>
      <c r="FND52" s="26"/>
      <c r="FNE52" s="26"/>
      <c r="FNF52" s="26"/>
      <c r="FNG52" s="26"/>
      <c r="FNH52" s="26"/>
      <c r="FNI52" s="26"/>
      <c r="FNJ52" s="26"/>
      <c r="FNK52" s="26"/>
      <c r="FNL52" s="26"/>
      <c r="FNM52" s="26"/>
      <c r="FNN52" s="26"/>
      <c r="FNO52" s="26"/>
      <c r="FNP52" s="26"/>
      <c r="FNQ52" s="26"/>
      <c r="FNR52" s="26"/>
      <c r="FNS52" s="26"/>
      <c r="FNT52" s="26"/>
      <c r="FNU52" s="26"/>
      <c r="FNV52" s="26"/>
      <c r="FNW52" s="26"/>
      <c r="FNX52" s="26"/>
      <c r="FNY52" s="26"/>
      <c r="FNZ52" s="26"/>
      <c r="FOA52" s="26"/>
      <c r="FOB52" s="26"/>
      <c r="FOC52" s="26"/>
      <c r="FOD52" s="26"/>
      <c r="FOE52" s="26"/>
      <c r="FOF52" s="26"/>
      <c r="FOG52" s="26"/>
      <c r="FOH52" s="26"/>
      <c r="FOI52" s="26"/>
      <c r="FOJ52" s="26"/>
      <c r="FOK52" s="26"/>
      <c r="FOL52" s="26"/>
      <c r="FOM52" s="26"/>
      <c r="FON52" s="26"/>
      <c r="FOO52" s="26"/>
      <c r="FOP52" s="26"/>
      <c r="FOQ52" s="26"/>
      <c r="FOR52" s="26"/>
      <c r="FOS52" s="26"/>
      <c r="FOT52" s="26"/>
      <c r="FOU52" s="26"/>
      <c r="FOV52" s="26"/>
      <c r="FOW52" s="26"/>
      <c r="FOX52" s="26"/>
      <c r="FOY52" s="26"/>
      <c r="FOZ52" s="26"/>
      <c r="FPA52" s="26"/>
      <c r="FPB52" s="26"/>
      <c r="FPC52" s="26"/>
      <c r="FPD52" s="26"/>
      <c r="FPE52" s="26"/>
      <c r="FPF52" s="26"/>
      <c r="FPG52" s="26"/>
      <c r="FPH52" s="26"/>
      <c r="FPI52" s="26"/>
      <c r="FPJ52" s="26"/>
      <c r="FPK52" s="26"/>
      <c r="FPL52" s="26"/>
      <c r="FPM52" s="26"/>
      <c r="FPN52" s="26"/>
      <c r="FPO52" s="26"/>
      <c r="FPP52" s="26"/>
      <c r="FPQ52" s="26"/>
      <c r="FPR52" s="26"/>
      <c r="FPS52" s="26"/>
      <c r="FPT52" s="26"/>
      <c r="FPU52" s="26"/>
      <c r="FPV52" s="26"/>
      <c r="FPW52" s="26"/>
      <c r="FPX52" s="26"/>
      <c r="FPY52" s="26"/>
      <c r="FPZ52" s="26"/>
      <c r="FQA52" s="26"/>
      <c r="FQB52" s="26"/>
      <c r="FQC52" s="26"/>
      <c r="FQD52" s="26"/>
      <c r="FQE52" s="26"/>
      <c r="FQF52" s="26"/>
      <c r="FQG52" s="26"/>
      <c r="FQH52" s="26"/>
      <c r="FQI52" s="26"/>
      <c r="FQJ52" s="26"/>
      <c r="FQK52" s="26"/>
      <c r="FQL52" s="26"/>
      <c r="FQM52" s="26"/>
      <c r="FQN52" s="26"/>
      <c r="FQO52" s="26"/>
      <c r="FQP52" s="26"/>
      <c r="FQQ52" s="26"/>
      <c r="FQR52" s="26"/>
      <c r="FQS52" s="26"/>
      <c r="FQT52" s="26"/>
      <c r="FQU52" s="26"/>
      <c r="FQV52" s="26"/>
      <c r="FQW52" s="26"/>
      <c r="FQX52" s="26"/>
      <c r="FQY52" s="26"/>
      <c r="FQZ52" s="26"/>
      <c r="FRA52" s="26"/>
      <c r="FRB52" s="26"/>
      <c r="FRC52" s="26"/>
      <c r="FRD52" s="26"/>
      <c r="FRE52" s="26"/>
      <c r="FRF52" s="26"/>
      <c r="FRG52" s="26"/>
      <c r="FRH52" s="26"/>
      <c r="FRI52" s="26"/>
      <c r="FRJ52" s="26"/>
      <c r="FRK52" s="26"/>
      <c r="FRL52" s="26"/>
      <c r="FRM52" s="26"/>
      <c r="FRN52" s="26"/>
      <c r="FRO52" s="26"/>
      <c r="FRP52" s="26"/>
      <c r="FRQ52" s="26"/>
      <c r="FRR52" s="26"/>
      <c r="FRS52" s="26"/>
      <c r="FRT52" s="26"/>
      <c r="FRU52" s="26"/>
      <c r="FRV52" s="26"/>
      <c r="FRW52" s="26"/>
      <c r="FRX52" s="26"/>
      <c r="FRY52" s="26"/>
      <c r="FRZ52" s="26"/>
      <c r="FSA52" s="26"/>
      <c r="FSB52" s="26"/>
      <c r="FSC52" s="26"/>
      <c r="FSD52" s="26"/>
      <c r="FSE52" s="26"/>
      <c r="FSF52" s="26"/>
      <c r="FSG52" s="26"/>
      <c r="FSH52" s="26"/>
      <c r="FSI52" s="26"/>
      <c r="FSJ52" s="26"/>
      <c r="FSK52" s="26"/>
      <c r="FSL52" s="26"/>
      <c r="FSM52" s="26"/>
      <c r="FSN52" s="26"/>
      <c r="FSO52" s="26"/>
      <c r="FSP52" s="26"/>
      <c r="FSQ52" s="26"/>
      <c r="FSR52" s="26"/>
      <c r="FSS52" s="26"/>
      <c r="FST52" s="26"/>
      <c r="FSU52" s="26"/>
      <c r="FSV52" s="26"/>
      <c r="FSW52" s="26"/>
      <c r="FSX52" s="26"/>
      <c r="FSY52" s="26"/>
      <c r="FSZ52" s="26"/>
      <c r="FTA52" s="26"/>
      <c r="FTB52" s="26"/>
      <c r="FTC52" s="26"/>
      <c r="FTD52" s="26"/>
      <c r="FTE52" s="26"/>
      <c r="FTF52" s="26"/>
      <c r="FTG52" s="26"/>
      <c r="FTH52" s="26"/>
      <c r="FTI52" s="26"/>
      <c r="FTJ52" s="26"/>
      <c r="FTK52" s="26"/>
      <c r="FTL52" s="26"/>
      <c r="FTM52" s="26"/>
      <c r="FTN52" s="26"/>
      <c r="FTO52" s="26"/>
      <c r="FTP52" s="26"/>
      <c r="FTQ52" s="26"/>
      <c r="FTR52" s="26"/>
      <c r="FTS52" s="26"/>
      <c r="FTT52" s="26"/>
      <c r="FTU52" s="26"/>
      <c r="FTV52" s="26"/>
      <c r="FTW52" s="26"/>
      <c r="FTX52" s="26"/>
      <c r="FTY52" s="26"/>
      <c r="FTZ52" s="26"/>
      <c r="FUA52" s="26"/>
      <c r="FUB52" s="26"/>
      <c r="FUC52" s="26"/>
      <c r="FUD52" s="26"/>
      <c r="FUE52" s="26"/>
      <c r="FUF52" s="26"/>
      <c r="FUG52" s="26"/>
      <c r="FUH52" s="26"/>
      <c r="FUI52" s="26"/>
      <c r="FUJ52" s="26"/>
      <c r="FUK52" s="26"/>
      <c r="FUL52" s="26"/>
      <c r="FUM52" s="26"/>
      <c r="FUN52" s="26"/>
      <c r="FUO52" s="26"/>
      <c r="FUP52" s="26"/>
      <c r="FUQ52" s="26"/>
      <c r="FUR52" s="26"/>
      <c r="FUS52" s="26"/>
      <c r="FUT52" s="26"/>
      <c r="FUU52" s="26"/>
      <c r="FUV52" s="26"/>
      <c r="FUW52" s="26"/>
      <c r="FUX52" s="26"/>
      <c r="FUY52" s="26"/>
      <c r="FUZ52" s="26"/>
      <c r="FVA52" s="26"/>
      <c r="FVB52" s="26"/>
      <c r="FVC52" s="26"/>
      <c r="FVD52" s="26"/>
      <c r="FVE52" s="26"/>
      <c r="FVF52" s="26"/>
      <c r="FVG52" s="26"/>
      <c r="FVH52" s="26"/>
      <c r="FVI52" s="26"/>
      <c r="FVJ52" s="26"/>
      <c r="FVK52" s="26"/>
      <c r="FVL52" s="26"/>
      <c r="FVM52" s="26"/>
      <c r="FVN52" s="26"/>
      <c r="FVO52" s="26"/>
      <c r="FVP52" s="26"/>
      <c r="FVQ52" s="26"/>
      <c r="FVR52" s="26"/>
      <c r="FVS52" s="26"/>
      <c r="FVT52" s="26"/>
      <c r="FVU52" s="26"/>
      <c r="FVV52" s="26"/>
      <c r="FVW52" s="26"/>
      <c r="FVX52" s="26"/>
      <c r="FVY52" s="26"/>
      <c r="FVZ52" s="26"/>
      <c r="FWA52" s="26"/>
      <c r="FWB52" s="26"/>
      <c r="FWC52" s="26"/>
      <c r="FWD52" s="26"/>
      <c r="FWE52" s="26"/>
      <c r="FWF52" s="26"/>
      <c r="FWG52" s="26"/>
      <c r="FWH52" s="26"/>
      <c r="FWI52" s="26"/>
      <c r="FWJ52" s="26"/>
      <c r="FWK52" s="26"/>
      <c r="FWL52" s="26"/>
      <c r="FWM52" s="26"/>
      <c r="FWN52" s="26"/>
      <c r="FWO52" s="26"/>
      <c r="FWP52" s="26"/>
      <c r="FWQ52" s="26"/>
      <c r="FWR52" s="26"/>
      <c r="FWS52" s="26"/>
      <c r="FWT52" s="26"/>
      <c r="FWU52" s="26"/>
      <c r="FWV52" s="26"/>
      <c r="FWW52" s="26"/>
      <c r="FWX52" s="26"/>
      <c r="FWY52" s="26"/>
      <c r="FWZ52" s="26"/>
      <c r="FXA52" s="26"/>
      <c r="FXB52" s="26"/>
      <c r="FXC52" s="26"/>
      <c r="FXD52" s="26"/>
      <c r="FXE52" s="26"/>
      <c r="FXF52" s="26"/>
      <c r="FXG52" s="26"/>
      <c r="FXH52" s="26"/>
      <c r="FXI52" s="26"/>
      <c r="FXJ52" s="26"/>
      <c r="FXK52" s="26"/>
      <c r="FXL52" s="26"/>
      <c r="FXM52" s="26"/>
      <c r="FXN52" s="26"/>
      <c r="FXO52" s="26"/>
      <c r="FXP52" s="26"/>
      <c r="FXQ52" s="26"/>
      <c r="FXR52" s="26"/>
      <c r="FXS52" s="26"/>
      <c r="FXT52" s="26"/>
      <c r="FXU52" s="26"/>
      <c r="FXV52" s="26"/>
      <c r="FXW52" s="26"/>
      <c r="FXX52" s="26"/>
      <c r="FXY52" s="26"/>
      <c r="FXZ52" s="26"/>
      <c r="FYA52" s="26"/>
      <c r="FYB52" s="26"/>
      <c r="FYC52" s="26"/>
      <c r="FYD52" s="26"/>
      <c r="FYE52" s="26"/>
      <c r="FYF52" s="26"/>
      <c r="FYG52" s="26"/>
      <c r="FYH52" s="26"/>
      <c r="FYI52" s="26"/>
      <c r="FYJ52" s="26"/>
      <c r="FYK52" s="26"/>
      <c r="FYL52" s="26"/>
      <c r="FYM52" s="26"/>
      <c r="FYN52" s="26"/>
      <c r="FYO52" s="26"/>
      <c r="FYP52" s="26"/>
      <c r="FYQ52" s="26"/>
      <c r="FYR52" s="26"/>
      <c r="FYS52" s="26"/>
      <c r="FYT52" s="26"/>
      <c r="FYU52" s="26"/>
      <c r="FYV52" s="26"/>
      <c r="FYW52" s="26"/>
      <c r="FYX52" s="26"/>
      <c r="FYY52" s="26"/>
      <c r="FYZ52" s="26"/>
      <c r="FZA52" s="26"/>
      <c r="FZB52" s="26"/>
      <c r="FZC52" s="26"/>
      <c r="FZD52" s="26"/>
      <c r="FZE52" s="26"/>
      <c r="FZF52" s="26"/>
      <c r="FZG52" s="26"/>
      <c r="FZH52" s="26"/>
      <c r="FZI52" s="26"/>
      <c r="FZJ52" s="26"/>
      <c r="FZK52" s="26"/>
      <c r="FZL52" s="26"/>
      <c r="FZM52" s="26"/>
      <c r="FZN52" s="26"/>
      <c r="FZO52" s="26"/>
      <c r="FZP52" s="26"/>
      <c r="FZQ52" s="26"/>
      <c r="FZR52" s="26"/>
      <c r="FZS52" s="26"/>
      <c r="FZT52" s="26"/>
      <c r="FZU52" s="26"/>
      <c r="FZV52" s="26"/>
      <c r="FZW52" s="26"/>
      <c r="FZX52" s="26"/>
      <c r="FZY52" s="26"/>
      <c r="FZZ52" s="26"/>
      <c r="GAA52" s="26"/>
      <c r="GAB52" s="26"/>
      <c r="GAC52" s="26"/>
      <c r="GAD52" s="26"/>
      <c r="GAE52" s="26"/>
      <c r="GAF52" s="26"/>
      <c r="GAG52" s="26"/>
      <c r="GAH52" s="26"/>
      <c r="GAI52" s="26"/>
      <c r="GAJ52" s="26"/>
      <c r="GAK52" s="26"/>
      <c r="GAL52" s="26"/>
      <c r="GAM52" s="26"/>
      <c r="GAN52" s="26"/>
      <c r="GAO52" s="26"/>
      <c r="GAP52" s="26"/>
      <c r="GAQ52" s="26"/>
      <c r="GAR52" s="26"/>
      <c r="GAS52" s="26"/>
      <c r="GAT52" s="26"/>
      <c r="GAU52" s="26"/>
      <c r="GAV52" s="26"/>
      <c r="GAW52" s="26"/>
      <c r="GAX52" s="26"/>
      <c r="GAY52" s="26"/>
      <c r="GAZ52" s="26"/>
      <c r="GBA52" s="26"/>
      <c r="GBB52" s="26"/>
      <c r="GBC52" s="26"/>
      <c r="GBD52" s="26"/>
      <c r="GBE52" s="26"/>
      <c r="GBF52" s="26"/>
      <c r="GBG52" s="26"/>
      <c r="GBH52" s="26"/>
      <c r="GBI52" s="26"/>
      <c r="GBJ52" s="26"/>
      <c r="GBK52" s="26"/>
      <c r="GBL52" s="26"/>
      <c r="GBM52" s="26"/>
      <c r="GBN52" s="26"/>
      <c r="GBO52" s="26"/>
      <c r="GBP52" s="26"/>
      <c r="GBQ52" s="26"/>
      <c r="GBR52" s="26"/>
      <c r="GBS52" s="26"/>
      <c r="GBT52" s="26"/>
      <c r="GBU52" s="26"/>
      <c r="GBV52" s="26"/>
      <c r="GBW52" s="26"/>
      <c r="GBX52" s="26"/>
      <c r="GBY52" s="26"/>
      <c r="GBZ52" s="26"/>
      <c r="GCA52" s="26"/>
      <c r="GCB52" s="26"/>
      <c r="GCC52" s="26"/>
      <c r="GCD52" s="26"/>
      <c r="GCE52" s="26"/>
      <c r="GCF52" s="26"/>
      <c r="GCG52" s="26"/>
      <c r="GCH52" s="26"/>
      <c r="GCI52" s="26"/>
      <c r="GCJ52" s="26"/>
      <c r="GCK52" s="26"/>
      <c r="GCL52" s="26"/>
      <c r="GCM52" s="26"/>
      <c r="GCN52" s="26"/>
      <c r="GCO52" s="26"/>
      <c r="GCP52" s="26"/>
      <c r="GCQ52" s="26"/>
      <c r="GCR52" s="26"/>
      <c r="GCS52" s="26"/>
      <c r="GCT52" s="26"/>
      <c r="GCU52" s="26"/>
      <c r="GCV52" s="26"/>
      <c r="GCW52" s="26"/>
      <c r="GCX52" s="26"/>
      <c r="GCY52" s="26"/>
      <c r="GCZ52" s="26"/>
      <c r="GDA52" s="26"/>
      <c r="GDB52" s="26"/>
      <c r="GDC52" s="26"/>
      <c r="GDD52" s="26"/>
      <c r="GDE52" s="26"/>
      <c r="GDF52" s="26"/>
      <c r="GDG52" s="26"/>
      <c r="GDH52" s="26"/>
      <c r="GDI52" s="26"/>
      <c r="GDJ52" s="26"/>
      <c r="GDK52" s="26"/>
      <c r="GDL52" s="26"/>
      <c r="GDM52" s="26"/>
      <c r="GDN52" s="26"/>
      <c r="GDO52" s="26"/>
      <c r="GDP52" s="26"/>
      <c r="GDQ52" s="26"/>
      <c r="GDR52" s="26"/>
      <c r="GDS52" s="26"/>
      <c r="GDT52" s="26"/>
      <c r="GDU52" s="26"/>
      <c r="GDV52" s="26"/>
      <c r="GDW52" s="26"/>
      <c r="GDX52" s="26"/>
      <c r="GDY52" s="26"/>
      <c r="GDZ52" s="26"/>
      <c r="GEA52" s="26"/>
      <c r="GEB52" s="26"/>
      <c r="GEC52" s="26"/>
      <c r="GED52" s="26"/>
      <c r="GEE52" s="26"/>
      <c r="GEF52" s="26"/>
      <c r="GEG52" s="26"/>
      <c r="GEH52" s="26"/>
      <c r="GEI52" s="26"/>
      <c r="GEJ52" s="26"/>
      <c r="GEK52" s="26"/>
      <c r="GEL52" s="26"/>
      <c r="GEM52" s="26"/>
      <c r="GEN52" s="26"/>
      <c r="GEO52" s="26"/>
      <c r="GEP52" s="26"/>
      <c r="GEQ52" s="26"/>
      <c r="GER52" s="26"/>
      <c r="GES52" s="26"/>
      <c r="GET52" s="26"/>
      <c r="GEU52" s="26"/>
      <c r="GEV52" s="26"/>
      <c r="GEW52" s="26"/>
      <c r="GEX52" s="26"/>
      <c r="GEY52" s="26"/>
      <c r="GEZ52" s="26"/>
      <c r="GFA52" s="26"/>
      <c r="GFB52" s="26"/>
      <c r="GFC52" s="26"/>
      <c r="GFD52" s="26"/>
      <c r="GFE52" s="26"/>
      <c r="GFF52" s="26"/>
      <c r="GFG52" s="26"/>
      <c r="GFH52" s="26"/>
      <c r="GFI52" s="26"/>
      <c r="GFJ52" s="26"/>
      <c r="GFK52" s="26"/>
      <c r="GFL52" s="26"/>
      <c r="GFM52" s="26"/>
      <c r="GFN52" s="26"/>
      <c r="GFO52" s="26"/>
      <c r="GFP52" s="26"/>
      <c r="GFQ52" s="26"/>
      <c r="GFR52" s="26"/>
      <c r="GFS52" s="26"/>
      <c r="GFT52" s="26"/>
      <c r="GFU52" s="26"/>
      <c r="GFV52" s="26"/>
      <c r="GFW52" s="26"/>
      <c r="GFX52" s="26"/>
      <c r="GFY52" s="26"/>
      <c r="GFZ52" s="26"/>
      <c r="GGA52" s="26"/>
      <c r="GGB52" s="26"/>
      <c r="GGC52" s="26"/>
      <c r="GGD52" s="26"/>
      <c r="GGE52" s="26"/>
      <c r="GGF52" s="26"/>
      <c r="GGG52" s="26"/>
      <c r="GGH52" s="26"/>
      <c r="GGI52" s="26"/>
      <c r="GGJ52" s="26"/>
      <c r="GGK52" s="26"/>
      <c r="GGL52" s="26"/>
      <c r="GGM52" s="26"/>
      <c r="GGN52" s="26"/>
      <c r="GGO52" s="26"/>
      <c r="GGP52" s="26"/>
      <c r="GGQ52" s="26"/>
      <c r="GGR52" s="26"/>
      <c r="GGS52" s="26"/>
      <c r="GGT52" s="26"/>
      <c r="GGU52" s="26"/>
      <c r="GGV52" s="26"/>
      <c r="GGW52" s="26"/>
      <c r="GGX52" s="26"/>
      <c r="GGY52" s="26"/>
      <c r="GGZ52" s="26"/>
      <c r="GHA52" s="26"/>
      <c r="GHB52" s="26"/>
      <c r="GHC52" s="26"/>
      <c r="GHD52" s="26"/>
      <c r="GHE52" s="26"/>
      <c r="GHF52" s="26"/>
      <c r="GHG52" s="26"/>
      <c r="GHH52" s="26"/>
      <c r="GHI52" s="26"/>
      <c r="GHJ52" s="26"/>
      <c r="GHK52" s="26"/>
      <c r="GHL52" s="26"/>
      <c r="GHM52" s="26"/>
      <c r="GHN52" s="26"/>
      <c r="GHO52" s="26"/>
      <c r="GHP52" s="26"/>
      <c r="GHQ52" s="26"/>
      <c r="GHR52" s="26"/>
      <c r="GHS52" s="26"/>
      <c r="GHT52" s="26"/>
      <c r="GHU52" s="26"/>
      <c r="GHV52" s="26"/>
      <c r="GHW52" s="26"/>
      <c r="GHX52" s="26"/>
      <c r="GHY52" s="26"/>
      <c r="GHZ52" s="26"/>
      <c r="GIA52" s="26"/>
      <c r="GIB52" s="26"/>
      <c r="GIC52" s="26"/>
      <c r="GID52" s="26"/>
      <c r="GIE52" s="26"/>
      <c r="GIF52" s="26"/>
      <c r="GIG52" s="26"/>
      <c r="GIH52" s="26"/>
      <c r="GII52" s="26"/>
      <c r="GIJ52" s="26"/>
      <c r="GIK52" s="26"/>
      <c r="GIL52" s="26"/>
      <c r="GIM52" s="26"/>
      <c r="GIN52" s="26"/>
      <c r="GIO52" s="26"/>
      <c r="GIP52" s="26"/>
      <c r="GIQ52" s="26"/>
      <c r="GIR52" s="26"/>
      <c r="GIS52" s="26"/>
      <c r="GIT52" s="26"/>
      <c r="GIU52" s="26"/>
      <c r="GIV52" s="26"/>
      <c r="GIW52" s="26"/>
      <c r="GIX52" s="26"/>
      <c r="GIY52" s="26"/>
      <c r="GIZ52" s="26"/>
      <c r="GJA52" s="26"/>
      <c r="GJB52" s="26"/>
      <c r="GJC52" s="26"/>
      <c r="GJD52" s="26"/>
      <c r="GJE52" s="26"/>
      <c r="GJF52" s="26"/>
      <c r="GJG52" s="26"/>
      <c r="GJH52" s="26"/>
      <c r="GJI52" s="26"/>
      <c r="GJJ52" s="26"/>
      <c r="GJK52" s="26"/>
      <c r="GJL52" s="26"/>
      <c r="GJM52" s="26"/>
      <c r="GJN52" s="26"/>
      <c r="GJO52" s="26"/>
      <c r="GJP52" s="26"/>
      <c r="GJQ52" s="26"/>
      <c r="GJR52" s="26"/>
      <c r="GJS52" s="26"/>
      <c r="GJT52" s="26"/>
      <c r="GJU52" s="26"/>
      <c r="GJV52" s="26"/>
      <c r="GJW52" s="26"/>
      <c r="GJX52" s="26"/>
      <c r="GJY52" s="26"/>
      <c r="GJZ52" s="26"/>
      <c r="GKA52" s="26"/>
      <c r="GKB52" s="26"/>
      <c r="GKC52" s="26"/>
      <c r="GKD52" s="26"/>
      <c r="GKE52" s="26"/>
      <c r="GKF52" s="26"/>
      <c r="GKG52" s="26"/>
      <c r="GKH52" s="26"/>
      <c r="GKI52" s="26"/>
      <c r="GKJ52" s="26"/>
      <c r="GKK52" s="26"/>
      <c r="GKL52" s="26"/>
      <c r="GKM52" s="26"/>
      <c r="GKN52" s="26"/>
      <c r="GKO52" s="26"/>
      <c r="GKP52" s="26"/>
      <c r="GKQ52" s="26"/>
      <c r="GKR52" s="26"/>
      <c r="GKS52" s="26"/>
      <c r="GKT52" s="26"/>
      <c r="GKU52" s="26"/>
      <c r="GKV52" s="26"/>
      <c r="GKW52" s="26"/>
      <c r="GKX52" s="26"/>
      <c r="GKY52" s="26"/>
      <c r="GKZ52" s="26"/>
      <c r="GLA52" s="26"/>
      <c r="GLB52" s="26"/>
      <c r="GLC52" s="26"/>
      <c r="GLD52" s="26"/>
      <c r="GLE52" s="26"/>
      <c r="GLF52" s="26"/>
      <c r="GLG52" s="26"/>
      <c r="GLH52" s="26"/>
      <c r="GLI52" s="26"/>
      <c r="GLJ52" s="26"/>
      <c r="GLK52" s="26"/>
      <c r="GLL52" s="26"/>
      <c r="GLM52" s="26"/>
      <c r="GLN52" s="26"/>
      <c r="GLO52" s="26"/>
      <c r="GLP52" s="26"/>
      <c r="GLQ52" s="26"/>
      <c r="GLR52" s="26"/>
      <c r="GLS52" s="26"/>
      <c r="GLT52" s="26"/>
      <c r="GLU52" s="26"/>
      <c r="GLV52" s="26"/>
      <c r="GLW52" s="26"/>
      <c r="GLX52" s="26"/>
      <c r="GLY52" s="26"/>
      <c r="GLZ52" s="26"/>
      <c r="GMA52" s="26"/>
      <c r="GMB52" s="26"/>
      <c r="GMC52" s="26"/>
      <c r="GMD52" s="26"/>
      <c r="GME52" s="26"/>
      <c r="GMF52" s="26"/>
      <c r="GMG52" s="26"/>
      <c r="GMH52" s="26"/>
      <c r="GMI52" s="26"/>
      <c r="GMJ52" s="26"/>
      <c r="GMK52" s="26"/>
      <c r="GML52" s="26"/>
      <c r="GMM52" s="26"/>
      <c r="GMN52" s="26"/>
      <c r="GMO52" s="26"/>
      <c r="GMP52" s="26"/>
      <c r="GMQ52" s="26"/>
      <c r="GMR52" s="26"/>
      <c r="GMS52" s="26"/>
      <c r="GMT52" s="26"/>
      <c r="GMU52" s="26"/>
      <c r="GMV52" s="26"/>
      <c r="GMW52" s="26"/>
      <c r="GMX52" s="26"/>
      <c r="GMY52" s="26"/>
      <c r="GMZ52" s="26"/>
      <c r="GNA52" s="26"/>
      <c r="GNB52" s="26"/>
      <c r="GNC52" s="26"/>
      <c r="GND52" s="26"/>
      <c r="GNE52" s="26"/>
      <c r="GNF52" s="26"/>
      <c r="GNG52" s="26"/>
      <c r="GNH52" s="26"/>
      <c r="GNI52" s="26"/>
      <c r="GNJ52" s="26"/>
      <c r="GNK52" s="26"/>
      <c r="GNL52" s="26"/>
      <c r="GNM52" s="26"/>
      <c r="GNN52" s="26"/>
      <c r="GNO52" s="26"/>
      <c r="GNP52" s="26"/>
      <c r="GNQ52" s="26"/>
      <c r="GNR52" s="26"/>
      <c r="GNS52" s="26"/>
      <c r="GNT52" s="26"/>
      <c r="GNU52" s="26"/>
      <c r="GNV52" s="26"/>
      <c r="GNW52" s="26"/>
      <c r="GNX52" s="26"/>
      <c r="GNY52" s="26"/>
      <c r="GNZ52" s="26"/>
      <c r="GOA52" s="26"/>
      <c r="GOB52" s="26"/>
      <c r="GOC52" s="26"/>
      <c r="GOD52" s="26"/>
      <c r="GOE52" s="26"/>
      <c r="GOF52" s="26"/>
      <c r="GOG52" s="26"/>
      <c r="GOH52" s="26"/>
      <c r="GOI52" s="26"/>
      <c r="GOJ52" s="26"/>
      <c r="GOK52" s="26"/>
      <c r="GOL52" s="26"/>
      <c r="GOM52" s="26"/>
      <c r="GON52" s="26"/>
      <c r="GOO52" s="26"/>
      <c r="GOP52" s="26"/>
      <c r="GOQ52" s="26"/>
      <c r="GOR52" s="26"/>
      <c r="GOS52" s="26"/>
      <c r="GOT52" s="26"/>
      <c r="GOU52" s="26"/>
      <c r="GOV52" s="26"/>
      <c r="GOW52" s="26"/>
      <c r="GOX52" s="26"/>
      <c r="GOY52" s="26"/>
      <c r="GOZ52" s="26"/>
      <c r="GPA52" s="26"/>
      <c r="GPB52" s="26"/>
      <c r="GPC52" s="26"/>
      <c r="GPD52" s="26"/>
      <c r="GPE52" s="26"/>
      <c r="GPF52" s="26"/>
      <c r="GPG52" s="26"/>
      <c r="GPH52" s="26"/>
      <c r="GPI52" s="26"/>
      <c r="GPJ52" s="26"/>
      <c r="GPK52" s="26"/>
      <c r="GPL52" s="26"/>
      <c r="GPM52" s="26"/>
      <c r="GPN52" s="26"/>
      <c r="GPO52" s="26"/>
      <c r="GPP52" s="26"/>
      <c r="GPQ52" s="26"/>
      <c r="GPR52" s="26"/>
      <c r="GPS52" s="26"/>
      <c r="GPT52" s="26"/>
      <c r="GPU52" s="26"/>
      <c r="GPV52" s="26"/>
      <c r="GPW52" s="26"/>
      <c r="GPX52" s="26"/>
      <c r="GPY52" s="26"/>
      <c r="GPZ52" s="26"/>
      <c r="GQA52" s="26"/>
      <c r="GQB52" s="26"/>
      <c r="GQC52" s="26"/>
      <c r="GQD52" s="26"/>
      <c r="GQE52" s="26"/>
      <c r="GQF52" s="26"/>
      <c r="GQG52" s="26"/>
      <c r="GQH52" s="26"/>
      <c r="GQI52" s="26"/>
      <c r="GQJ52" s="26"/>
      <c r="GQK52" s="26"/>
      <c r="GQL52" s="26"/>
      <c r="GQM52" s="26"/>
      <c r="GQN52" s="26"/>
      <c r="GQO52" s="26"/>
      <c r="GQP52" s="26"/>
      <c r="GQQ52" s="26"/>
      <c r="GQR52" s="26"/>
      <c r="GQS52" s="26"/>
      <c r="GQT52" s="26"/>
      <c r="GQU52" s="26"/>
      <c r="GQV52" s="26"/>
      <c r="GQW52" s="26"/>
      <c r="GQX52" s="26"/>
      <c r="GQY52" s="26"/>
      <c r="GQZ52" s="26"/>
      <c r="GRA52" s="26"/>
      <c r="GRB52" s="26"/>
      <c r="GRC52" s="26"/>
      <c r="GRD52" s="26"/>
      <c r="GRE52" s="26"/>
      <c r="GRF52" s="26"/>
      <c r="GRG52" s="26"/>
      <c r="GRH52" s="26"/>
      <c r="GRI52" s="26"/>
      <c r="GRJ52" s="26"/>
      <c r="GRK52" s="26"/>
      <c r="GRL52" s="26"/>
      <c r="GRM52" s="26"/>
      <c r="GRN52" s="26"/>
      <c r="GRO52" s="26"/>
      <c r="GRP52" s="26"/>
      <c r="GRQ52" s="26"/>
      <c r="GRR52" s="26"/>
      <c r="GRS52" s="26"/>
      <c r="GRT52" s="26"/>
      <c r="GRU52" s="26"/>
      <c r="GRV52" s="26"/>
      <c r="GRW52" s="26"/>
      <c r="GRX52" s="26"/>
      <c r="GRY52" s="26"/>
      <c r="GRZ52" s="26"/>
      <c r="GSA52" s="26"/>
      <c r="GSB52" s="26"/>
      <c r="GSC52" s="26"/>
      <c r="GSD52" s="26"/>
      <c r="GSE52" s="26"/>
      <c r="GSF52" s="26"/>
      <c r="GSG52" s="26"/>
      <c r="GSH52" s="26"/>
      <c r="GSI52" s="26"/>
      <c r="GSJ52" s="26"/>
      <c r="GSK52" s="26"/>
      <c r="GSL52" s="26"/>
      <c r="GSM52" s="26"/>
      <c r="GSN52" s="26"/>
      <c r="GSO52" s="26"/>
      <c r="GSP52" s="26"/>
      <c r="GSQ52" s="26"/>
      <c r="GSR52" s="26"/>
      <c r="GSS52" s="26"/>
      <c r="GST52" s="26"/>
      <c r="GSU52" s="26"/>
      <c r="GSV52" s="26"/>
      <c r="GSW52" s="26"/>
      <c r="GSX52" s="26"/>
      <c r="GSY52" s="26"/>
      <c r="GSZ52" s="26"/>
      <c r="GTA52" s="26"/>
      <c r="GTB52" s="26"/>
      <c r="GTC52" s="26"/>
      <c r="GTD52" s="26"/>
      <c r="GTE52" s="26"/>
      <c r="GTF52" s="26"/>
      <c r="GTG52" s="26"/>
      <c r="GTH52" s="26"/>
      <c r="GTI52" s="26"/>
      <c r="GTJ52" s="26"/>
      <c r="GTK52" s="26"/>
      <c r="GTL52" s="26"/>
      <c r="GTM52" s="26"/>
      <c r="GTN52" s="26"/>
      <c r="GTO52" s="26"/>
      <c r="GTP52" s="26"/>
      <c r="GTQ52" s="26"/>
      <c r="GTR52" s="26"/>
      <c r="GTS52" s="26"/>
      <c r="GTT52" s="26"/>
      <c r="GTU52" s="26"/>
      <c r="GTV52" s="26"/>
      <c r="GTW52" s="26"/>
      <c r="GTX52" s="26"/>
      <c r="GTY52" s="26"/>
      <c r="GTZ52" s="26"/>
      <c r="GUA52" s="26"/>
      <c r="GUB52" s="26"/>
      <c r="GUC52" s="26"/>
      <c r="GUD52" s="26"/>
      <c r="GUE52" s="26"/>
      <c r="GUF52" s="26"/>
      <c r="GUG52" s="26"/>
      <c r="GUH52" s="26"/>
      <c r="GUI52" s="26"/>
      <c r="GUJ52" s="26"/>
      <c r="GUK52" s="26"/>
      <c r="GUL52" s="26"/>
      <c r="GUM52" s="26"/>
      <c r="GUN52" s="26"/>
      <c r="GUO52" s="26"/>
      <c r="GUP52" s="26"/>
      <c r="GUQ52" s="26"/>
      <c r="GUR52" s="26"/>
      <c r="GUS52" s="26"/>
      <c r="GUT52" s="26"/>
      <c r="GUU52" s="26"/>
      <c r="GUV52" s="26"/>
      <c r="GUW52" s="26"/>
      <c r="GUX52" s="26"/>
      <c r="GUY52" s="26"/>
      <c r="GUZ52" s="26"/>
      <c r="GVA52" s="26"/>
      <c r="GVB52" s="26"/>
      <c r="GVC52" s="26"/>
      <c r="GVD52" s="26"/>
      <c r="GVE52" s="26"/>
      <c r="GVF52" s="26"/>
      <c r="GVG52" s="26"/>
      <c r="GVH52" s="26"/>
      <c r="GVI52" s="26"/>
      <c r="GVJ52" s="26"/>
      <c r="GVK52" s="26"/>
      <c r="GVL52" s="26"/>
      <c r="GVM52" s="26"/>
      <c r="GVN52" s="26"/>
      <c r="GVO52" s="26"/>
      <c r="GVP52" s="26"/>
      <c r="GVQ52" s="26"/>
      <c r="GVR52" s="26"/>
      <c r="GVS52" s="26"/>
      <c r="GVT52" s="26"/>
      <c r="GVU52" s="26"/>
      <c r="GVV52" s="26"/>
      <c r="GVW52" s="26"/>
      <c r="GVX52" s="26"/>
      <c r="GVY52" s="26"/>
      <c r="GVZ52" s="26"/>
      <c r="GWA52" s="26"/>
      <c r="GWB52" s="26"/>
      <c r="GWC52" s="26"/>
      <c r="GWD52" s="26"/>
      <c r="GWE52" s="26"/>
      <c r="GWF52" s="26"/>
      <c r="GWG52" s="26"/>
      <c r="GWH52" s="26"/>
      <c r="GWI52" s="26"/>
      <c r="GWJ52" s="26"/>
      <c r="GWK52" s="26"/>
      <c r="GWL52" s="26"/>
      <c r="GWM52" s="26"/>
      <c r="GWN52" s="26"/>
      <c r="GWO52" s="26"/>
      <c r="GWP52" s="26"/>
      <c r="GWQ52" s="26"/>
      <c r="GWR52" s="26"/>
      <c r="GWS52" s="26"/>
      <c r="GWT52" s="26"/>
      <c r="GWU52" s="26"/>
      <c r="GWV52" s="26"/>
      <c r="GWW52" s="26"/>
      <c r="GWX52" s="26"/>
      <c r="GWY52" s="26"/>
      <c r="GWZ52" s="26"/>
      <c r="GXA52" s="26"/>
      <c r="GXB52" s="26"/>
      <c r="GXC52" s="26"/>
      <c r="GXD52" s="26"/>
      <c r="GXE52" s="26"/>
      <c r="GXF52" s="26"/>
      <c r="GXG52" s="26"/>
      <c r="GXH52" s="26"/>
      <c r="GXI52" s="26"/>
      <c r="GXJ52" s="26"/>
      <c r="GXK52" s="26"/>
      <c r="GXL52" s="26"/>
      <c r="GXM52" s="26"/>
      <c r="GXN52" s="26"/>
      <c r="GXO52" s="26"/>
      <c r="GXP52" s="26"/>
      <c r="GXQ52" s="26"/>
      <c r="GXR52" s="26"/>
      <c r="GXS52" s="26"/>
      <c r="GXT52" s="26"/>
      <c r="GXU52" s="26"/>
      <c r="GXV52" s="26"/>
      <c r="GXW52" s="26"/>
      <c r="GXX52" s="26"/>
      <c r="GXY52" s="26"/>
      <c r="GXZ52" s="26"/>
      <c r="GYA52" s="26"/>
      <c r="GYB52" s="26"/>
      <c r="GYC52" s="26"/>
      <c r="GYD52" s="26"/>
      <c r="GYE52" s="26"/>
      <c r="GYF52" s="26"/>
      <c r="GYG52" s="26"/>
      <c r="GYH52" s="26"/>
      <c r="GYI52" s="26"/>
      <c r="GYJ52" s="26"/>
      <c r="GYK52" s="26"/>
      <c r="GYL52" s="26"/>
      <c r="GYM52" s="26"/>
      <c r="GYN52" s="26"/>
      <c r="GYO52" s="26"/>
      <c r="GYP52" s="26"/>
      <c r="GYQ52" s="26"/>
      <c r="GYR52" s="26"/>
      <c r="GYS52" s="26"/>
      <c r="GYT52" s="26"/>
      <c r="GYU52" s="26"/>
      <c r="GYV52" s="26"/>
      <c r="GYW52" s="26"/>
      <c r="GYX52" s="26"/>
      <c r="GYY52" s="26"/>
      <c r="GYZ52" s="26"/>
      <c r="GZA52" s="26"/>
      <c r="GZB52" s="26"/>
      <c r="GZC52" s="26"/>
      <c r="GZD52" s="26"/>
      <c r="GZE52" s="26"/>
      <c r="GZF52" s="26"/>
      <c r="GZG52" s="26"/>
      <c r="GZH52" s="26"/>
      <c r="GZI52" s="26"/>
      <c r="GZJ52" s="26"/>
      <c r="GZK52" s="26"/>
      <c r="GZL52" s="26"/>
      <c r="GZM52" s="26"/>
      <c r="GZN52" s="26"/>
      <c r="GZO52" s="26"/>
      <c r="GZP52" s="26"/>
      <c r="GZQ52" s="26"/>
      <c r="GZR52" s="26"/>
      <c r="GZS52" s="26"/>
      <c r="GZT52" s="26"/>
      <c r="GZU52" s="26"/>
      <c r="GZV52" s="26"/>
      <c r="GZW52" s="26"/>
      <c r="GZX52" s="26"/>
      <c r="GZY52" s="26"/>
      <c r="GZZ52" s="26"/>
      <c r="HAA52" s="26"/>
      <c r="HAB52" s="26"/>
      <c r="HAC52" s="26"/>
      <c r="HAD52" s="26"/>
      <c r="HAE52" s="26"/>
      <c r="HAF52" s="26"/>
      <c r="HAG52" s="26"/>
      <c r="HAH52" s="26"/>
      <c r="HAI52" s="26"/>
      <c r="HAJ52" s="26"/>
      <c r="HAK52" s="26"/>
      <c r="HAL52" s="26"/>
      <c r="HAM52" s="26"/>
      <c r="HAN52" s="26"/>
      <c r="HAO52" s="26"/>
      <c r="HAP52" s="26"/>
      <c r="HAQ52" s="26"/>
      <c r="HAR52" s="26"/>
      <c r="HAS52" s="26"/>
      <c r="HAT52" s="26"/>
      <c r="HAU52" s="26"/>
      <c r="HAV52" s="26"/>
      <c r="HAW52" s="26"/>
      <c r="HAX52" s="26"/>
      <c r="HAY52" s="26"/>
      <c r="HAZ52" s="26"/>
      <c r="HBA52" s="26"/>
      <c r="HBB52" s="26"/>
      <c r="HBC52" s="26"/>
      <c r="HBD52" s="26"/>
      <c r="HBE52" s="26"/>
      <c r="HBF52" s="26"/>
      <c r="HBG52" s="26"/>
      <c r="HBH52" s="26"/>
      <c r="HBI52" s="26"/>
      <c r="HBJ52" s="26"/>
      <c r="HBK52" s="26"/>
      <c r="HBL52" s="26"/>
      <c r="HBM52" s="26"/>
      <c r="HBN52" s="26"/>
      <c r="HBO52" s="26"/>
      <c r="HBP52" s="26"/>
      <c r="HBQ52" s="26"/>
      <c r="HBR52" s="26"/>
      <c r="HBS52" s="26"/>
      <c r="HBT52" s="26"/>
      <c r="HBU52" s="26"/>
      <c r="HBV52" s="26"/>
      <c r="HBW52" s="26"/>
      <c r="HBX52" s="26"/>
      <c r="HBY52" s="26"/>
      <c r="HBZ52" s="26"/>
      <c r="HCA52" s="26"/>
      <c r="HCB52" s="26"/>
      <c r="HCC52" s="26"/>
      <c r="HCD52" s="26"/>
      <c r="HCE52" s="26"/>
      <c r="HCF52" s="26"/>
      <c r="HCG52" s="26"/>
      <c r="HCH52" s="26"/>
      <c r="HCI52" s="26"/>
      <c r="HCJ52" s="26"/>
      <c r="HCK52" s="26"/>
      <c r="HCL52" s="26"/>
      <c r="HCM52" s="26"/>
      <c r="HCN52" s="26"/>
      <c r="HCO52" s="26"/>
      <c r="HCP52" s="26"/>
      <c r="HCQ52" s="26"/>
      <c r="HCR52" s="26"/>
      <c r="HCS52" s="26"/>
      <c r="HCT52" s="26"/>
      <c r="HCU52" s="26"/>
      <c r="HCV52" s="26"/>
      <c r="HCW52" s="26"/>
      <c r="HCX52" s="26"/>
      <c r="HCY52" s="26"/>
      <c r="HCZ52" s="26"/>
      <c r="HDA52" s="26"/>
      <c r="HDB52" s="26"/>
      <c r="HDC52" s="26"/>
      <c r="HDD52" s="26"/>
      <c r="HDE52" s="26"/>
      <c r="HDF52" s="26"/>
      <c r="HDG52" s="26"/>
      <c r="HDH52" s="26"/>
      <c r="HDI52" s="26"/>
      <c r="HDJ52" s="26"/>
      <c r="HDK52" s="26"/>
      <c r="HDL52" s="26"/>
      <c r="HDM52" s="26"/>
      <c r="HDN52" s="26"/>
      <c r="HDO52" s="26"/>
      <c r="HDP52" s="26"/>
      <c r="HDQ52" s="26"/>
      <c r="HDR52" s="26"/>
      <c r="HDS52" s="26"/>
      <c r="HDT52" s="26"/>
      <c r="HDU52" s="26"/>
      <c r="HDV52" s="26"/>
      <c r="HDW52" s="26"/>
      <c r="HDX52" s="26"/>
      <c r="HDY52" s="26"/>
      <c r="HDZ52" s="26"/>
      <c r="HEA52" s="26"/>
      <c r="HEB52" s="26"/>
      <c r="HEC52" s="26"/>
      <c r="HED52" s="26"/>
      <c r="HEE52" s="26"/>
      <c r="HEF52" s="26"/>
      <c r="HEG52" s="26"/>
      <c r="HEH52" s="26"/>
      <c r="HEI52" s="26"/>
      <c r="HEJ52" s="26"/>
      <c r="HEK52" s="26"/>
      <c r="HEL52" s="26"/>
      <c r="HEM52" s="26"/>
      <c r="HEN52" s="26"/>
      <c r="HEO52" s="26"/>
      <c r="HEP52" s="26"/>
      <c r="HEQ52" s="26"/>
      <c r="HER52" s="26"/>
      <c r="HES52" s="26"/>
      <c r="HET52" s="26"/>
      <c r="HEU52" s="26"/>
      <c r="HEV52" s="26"/>
      <c r="HEW52" s="26"/>
      <c r="HEX52" s="26"/>
      <c r="HEY52" s="26"/>
      <c r="HEZ52" s="26"/>
      <c r="HFA52" s="26"/>
      <c r="HFB52" s="26"/>
      <c r="HFC52" s="26"/>
      <c r="HFD52" s="26"/>
      <c r="HFE52" s="26"/>
      <c r="HFF52" s="26"/>
      <c r="HFG52" s="26"/>
      <c r="HFH52" s="26"/>
      <c r="HFI52" s="26"/>
      <c r="HFJ52" s="26"/>
      <c r="HFK52" s="26"/>
      <c r="HFL52" s="26"/>
      <c r="HFM52" s="26"/>
      <c r="HFN52" s="26"/>
      <c r="HFO52" s="26"/>
      <c r="HFP52" s="26"/>
      <c r="HFQ52" s="26"/>
      <c r="HFR52" s="26"/>
      <c r="HFS52" s="26"/>
      <c r="HFT52" s="26"/>
      <c r="HFU52" s="26"/>
      <c r="HFV52" s="26"/>
      <c r="HFW52" s="26"/>
      <c r="HFX52" s="26"/>
      <c r="HFY52" s="26"/>
      <c r="HFZ52" s="26"/>
      <c r="HGA52" s="26"/>
      <c r="HGB52" s="26"/>
      <c r="HGC52" s="26"/>
      <c r="HGD52" s="26"/>
      <c r="HGE52" s="26"/>
      <c r="HGF52" s="26"/>
      <c r="HGG52" s="26"/>
      <c r="HGH52" s="26"/>
      <c r="HGI52" s="26"/>
      <c r="HGJ52" s="26"/>
      <c r="HGK52" s="26"/>
      <c r="HGL52" s="26"/>
      <c r="HGM52" s="26"/>
      <c r="HGN52" s="26"/>
      <c r="HGO52" s="26"/>
      <c r="HGP52" s="26"/>
      <c r="HGQ52" s="26"/>
      <c r="HGR52" s="26"/>
      <c r="HGS52" s="26"/>
      <c r="HGT52" s="26"/>
      <c r="HGU52" s="26"/>
      <c r="HGV52" s="26"/>
      <c r="HGW52" s="26"/>
      <c r="HGX52" s="26"/>
      <c r="HGY52" s="26"/>
      <c r="HGZ52" s="26"/>
      <c r="HHA52" s="26"/>
      <c r="HHB52" s="26"/>
      <c r="HHC52" s="26"/>
      <c r="HHD52" s="26"/>
      <c r="HHE52" s="26"/>
      <c r="HHF52" s="26"/>
      <c r="HHG52" s="26"/>
      <c r="HHH52" s="26"/>
      <c r="HHI52" s="26"/>
      <c r="HHJ52" s="26"/>
      <c r="HHK52" s="26"/>
      <c r="HHL52" s="26"/>
      <c r="HHM52" s="26"/>
      <c r="HHN52" s="26"/>
      <c r="HHO52" s="26"/>
      <c r="HHP52" s="26"/>
      <c r="HHQ52" s="26"/>
      <c r="HHR52" s="26"/>
      <c r="HHS52" s="26"/>
      <c r="HHT52" s="26"/>
      <c r="HHU52" s="26"/>
      <c r="HHV52" s="26"/>
      <c r="HHW52" s="26"/>
      <c r="HHX52" s="26"/>
      <c r="HHY52" s="26"/>
      <c r="HHZ52" s="26"/>
      <c r="HIA52" s="26"/>
      <c r="HIB52" s="26"/>
      <c r="HIC52" s="26"/>
      <c r="HID52" s="26"/>
      <c r="HIE52" s="26"/>
      <c r="HIF52" s="26"/>
      <c r="HIG52" s="26"/>
      <c r="HIH52" s="26"/>
      <c r="HII52" s="26"/>
      <c r="HIJ52" s="26"/>
      <c r="HIK52" s="26"/>
      <c r="HIL52" s="26"/>
      <c r="HIM52" s="26"/>
      <c r="HIN52" s="26"/>
      <c r="HIO52" s="26"/>
      <c r="HIP52" s="26"/>
      <c r="HIQ52" s="26"/>
      <c r="HIR52" s="26"/>
      <c r="HIS52" s="26"/>
      <c r="HIT52" s="26"/>
      <c r="HIU52" s="26"/>
      <c r="HIV52" s="26"/>
      <c r="HIW52" s="26"/>
      <c r="HIX52" s="26"/>
      <c r="HIY52" s="26"/>
      <c r="HIZ52" s="26"/>
      <c r="HJA52" s="26"/>
      <c r="HJB52" s="26"/>
      <c r="HJC52" s="26"/>
      <c r="HJD52" s="26"/>
      <c r="HJE52" s="26"/>
      <c r="HJF52" s="26"/>
      <c r="HJG52" s="26"/>
      <c r="HJH52" s="26"/>
      <c r="HJI52" s="26"/>
      <c r="HJJ52" s="26"/>
      <c r="HJK52" s="26"/>
      <c r="HJL52" s="26"/>
      <c r="HJM52" s="26"/>
      <c r="HJN52" s="26"/>
      <c r="HJO52" s="26"/>
      <c r="HJP52" s="26"/>
      <c r="HJQ52" s="26"/>
      <c r="HJR52" s="26"/>
      <c r="HJS52" s="26"/>
      <c r="HJT52" s="26"/>
      <c r="HJU52" s="26"/>
      <c r="HJV52" s="26"/>
      <c r="HJW52" s="26"/>
      <c r="HJX52" s="26"/>
      <c r="HJY52" s="26"/>
      <c r="HJZ52" s="26"/>
      <c r="HKA52" s="26"/>
      <c r="HKB52" s="26"/>
      <c r="HKC52" s="26"/>
      <c r="HKD52" s="26"/>
      <c r="HKE52" s="26"/>
      <c r="HKF52" s="26"/>
      <c r="HKG52" s="26"/>
      <c r="HKH52" s="26"/>
      <c r="HKI52" s="26"/>
      <c r="HKJ52" s="26"/>
      <c r="HKK52" s="26"/>
      <c r="HKL52" s="26"/>
      <c r="HKM52" s="26"/>
      <c r="HKN52" s="26"/>
      <c r="HKO52" s="26"/>
      <c r="HKP52" s="26"/>
      <c r="HKQ52" s="26"/>
      <c r="HKR52" s="26"/>
      <c r="HKS52" s="26"/>
      <c r="HKT52" s="26"/>
      <c r="HKU52" s="26"/>
      <c r="HKV52" s="26"/>
      <c r="HKW52" s="26"/>
      <c r="HKX52" s="26"/>
      <c r="HKY52" s="26"/>
      <c r="HKZ52" s="26"/>
      <c r="HLA52" s="26"/>
      <c r="HLB52" s="26"/>
      <c r="HLC52" s="26"/>
      <c r="HLD52" s="26"/>
      <c r="HLE52" s="26"/>
      <c r="HLF52" s="26"/>
      <c r="HLG52" s="26"/>
      <c r="HLH52" s="26"/>
      <c r="HLI52" s="26"/>
      <c r="HLJ52" s="26"/>
      <c r="HLK52" s="26"/>
      <c r="HLL52" s="26"/>
      <c r="HLM52" s="26"/>
      <c r="HLN52" s="26"/>
      <c r="HLO52" s="26"/>
      <c r="HLP52" s="26"/>
      <c r="HLQ52" s="26"/>
      <c r="HLR52" s="26"/>
      <c r="HLS52" s="26"/>
      <c r="HLT52" s="26"/>
      <c r="HLU52" s="26"/>
      <c r="HLV52" s="26"/>
      <c r="HLW52" s="26"/>
      <c r="HLX52" s="26"/>
      <c r="HLY52" s="26"/>
      <c r="HLZ52" s="26"/>
      <c r="HMA52" s="26"/>
      <c r="HMB52" s="26"/>
      <c r="HMC52" s="26"/>
      <c r="HMD52" s="26"/>
      <c r="HME52" s="26"/>
      <c r="HMF52" s="26"/>
      <c r="HMG52" s="26"/>
      <c r="HMH52" s="26"/>
      <c r="HMI52" s="26"/>
      <c r="HMJ52" s="26"/>
      <c r="HMK52" s="26"/>
      <c r="HML52" s="26"/>
      <c r="HMM52" s="26"/>
      <c r="HMN52" s="26"/>
      <c r="HMO52" s="26"/>
      <c r="HMP52" s="26"/>
      <c r="HMQ52" s="26"/>
      <c r="HMR52" s="26"/>
      <c r="HMS52" s="26"/>
      <c r="HMT52" s="26"/>
      <c r="HMU52" s="26"/>
      <c r="HMV52" s="26"/>
      <c r="HMW52" s="26"/>
      <c r="HMX52" s="26"/>
      <c r="HMY52" s="26"/>
      <c r="HMZ52" s="26"/>
      <c r="HNA52" s="26"/>
      <c r="HNB52" s="26"/>
      <c r="HNC52" s="26"/>
      <c r="HND52" s="26"/>
      <c r="HNE52" s="26"/>
      <c r="HNF52" s="26"/>
      <c r="HNG52" s="26"/>
      <c r="HNH52" s="26"/>
      <c r="HNI52" s="26"/>
      <c r="HNJ52" s="26"/>
      <c r="HNK52" s="26"/>
      <c r="HNL52" s="26"/>
      <c r="HNM52" s="26"/>
      <c r="HNN52" s="26"/>
      <c r="HNO52" s="26"/>
      <c r="HNP52" s="26"/>
      <c r="HNQ52" s="26"/>
      <c r="HNR52" s="26"/>
      <c r="HNS52" s="26"/>
      <c r="HNT52" s="26"/>
      <c r="HNU52" s="26"/>
      <c r="HNV52" s="26"/>
      <c r="HNW52" s="26"/>
      <c r="HNX52" s="26"/>
      <c r="HNY52" s="26"/>
      <c r="HNZ52" s="26"/>
      <c r="HOA52" s="26"/>
      <c r="HOB52" s="26"/>
      <c r="HOC52" s="26"/>
      <c r="HOD52" s="26"/>
      <c r="HOE52" s="26"/>
      <c r="HOF52" s="26"/>
      <c r="HOG52" s="26"/>
      <c r="HOH52" s="26"/>
      <c r="HOI52" s="26"/>
      <c r="HOJ52" s="26"/>
      <c r="HOK52" s="26"/>
      <c r="HOL52" s="26"/>
      <c r="HOM52" s="26"/>
      <c r="HON52" s="26"/>
      <c r="HOO52" s="26"/>
      <c r="HOP52" s="26"/>
      <c r="HOQ52" s="26"/>
      <c r="HOR52" s="26"/>
      <c r="HOS52" s="26"/>
      <c r="HOT52" s="26"/>
      <c r="HOU52" s="26"/>
      <c r="HOV52" s="26"/>
      <c r="HOW52" s="26"/>
      <c r="HOX52" s="26"/>
      <c r="HOY52" s="26"/>
      <c r="HOZ52" s="26"/>
      <c r="HPA52" s="26"/>
      <c r="HPB52" s="26"/>
      <c r="HPC52" s="26"/>
      <c r="HPD52" s="26"/>
      <c r="HPE52" s="26"/>
      <c r="HPF52" s="26"/>
      <c r="HPG52" s="26"/>
      <c r="HPH52" s="26"/>
      <c r="HPI52" s="26"/>
      <c r="HPJ52" s="26"/>
      <c r="HPK52" s="26"/>
      <c r="HPL52" s="26"/>
      <c r="HPM52" s="26"/>
      <c r="HPN52" s="26"/>
      <c r="HPO52" s="26"/>
      <c r="HPP52" s="26"/>
      <c r="HPQ52" s="26"/>
      <c r="HPR52" s="26"/>
      <c r="HPS52" s="26"/>
      <c r="HPT52" s="26"/>
      <c r="HPU52" s="26"/>
      <c r="HPV52" s="26"/>
      <c r="HPW52" s="26"/>
      <c r="HPX52" s="26"/>
      <c r="HPY52" s="26"/>
      <c r="HPZ52" s="26"/>
      <c r="HQA52" s="26"/>
      <c r="HQB52" s="26"/>
      <c r="HQC52" s="26"/>
      <c r="HQD52" s="26"/>
      <c r="HQE52" s="26"/>
      <c r="HQF52" s="26"/>
      <c r="HQG52" s="26"/>
      <c r="HQH52" s="26"/>
      <c r="HQI52" s="26"/>
      <c r="HQJ52" s="26"/>
      <c r="HQK52" s="26"/>
      <c r="HQL52" s="26"/>
      <c r="HQM52" s="26"/>
      <c r="HQN52" s="26"/>
      <c r="HQO52" s="26"/>
      <c r="HQP52" s="26"/>
      <c r="HQQ52" s="26"/>
      <c r="HQR52" s="26"/>
      <c r="HQS52" s="26"/>
      <c r="HQT52" s="26"/>
      <c r="HQU52" s="26"/>
      <c r="HQV52" s="26"/>
      <c r="HQW52" s="26"/>
      <c r="HQX52" s="26"/>
      <c r="HQY52" s="26"/>
      <c r="HQZ52" s="26"/>
      <c r="HRA52" s="26"/>
      <c r="HRB52" s="26"/>
      <c r="HRC52" s="26"/>
      <c r="HRD52" s="26"/>
      <c r="HRE52" s="26"/>
      <c r="HRF52" s="26"/>
      <c r="HRG52" s="26"/>
      <c r="HRH52" s="26"/>
      <c r="HRI52" s="26"/>
      <c r="HRJ52" s="26"/>
      <c r="HRK52" s="26"/>
      <c r="HRL52" s="26"/>
      <c r="HRM52" s="26"/>
      <c r="HRN52" s="26"/>
      <c r="HRO52" s="26"/>
      <c r="HRP52" s="26"/>
      <c r="HRQ52" s="26"/>
      <c r="HRR52" s="26"/>
      <c r="HRS52" s="26"/>
      <c r="HRT52" s="26"/>
      <c r="HRU52" s="26"/>
      <c r="HRV52" s="26"/>
      <c r="HRW52" s="26"/>
      <c r="HRX52" s="26"/>
      <c r="HRY52" s="26"/>
      <c r="HRZ52" s="26"/>
      <c r="HSA52" s="26"/>
      <c r="HSB52" s="26"/>
      <c r="HSC52" s="26"/>
      <c r="HSD52" s="26"/>
      <c r="HSE52" s="26"/>
      <c r="HSF52" s="26"/>
      <c r="HSG52" s="26"/>
      <c r="HSH52" s="26"/>
      <c r="HSI52" s="26"/>
      <c r="HSJ52" s="26"/>
      <c r="HSK52" s="26"/>
      <c r="HSL52" s="26"/>
      <c r="HSM52" s="26"/>
      <c r="HSN52" s="26"/>
      <c r="HSO52" s="26"/>
      <c r="HSP52" s="26"/>
      <c r="HSQ52" s="26"/>
      <c r="HSR52" s="26"/>
      <c r="HSS52" s="26"/>
      <c r="HST52" s="26"/>
      <c r="HSU52" s="26"/>
      <c r="HSV52" s="26"/>
      <c r="HSW52" s="26"/>
      <c r="HSX52" s="26"/>
      <c r="HSY52" s="26"/>
      <c r="HSZ52" s="26"/>
      <c r="HTA52" s="26"/>
      <c r="HTB52" s="26"/>
      <c r="HTC52" s="26"/>
      <c r="HTD52" s="26"/>
      <c r="HTE52" s="26"/>
      <c r="HTF52" s="26"/>
      <c r="HTG52" s="26"/>
      <c r="HTH52" s="26"/>
      <c r="HTI52" s="26"/>
      <c r="HTJ52" s="26"/>
      <c r="HTK52" s="26"/>
      <c r="HTL52" s="26"/>
      <c r="HTM52" s="26"/>
      <c r="HTN52" s="26"/>
      <c r="HTO52" s="26"/>
      <c r="HTP52" s="26"/>
      <c r="HTQ52" s="26"/>
      <c r="HTR52" s="26"/>
      <c r="HTS52" s="26"/>
      <c r="HTT52" s="26"/>
      <c r="HTU52" s="26"/>
      <c r="HTV52" s="26"/>
      <c r="HTW52" s="26"/>
      <c r="HTX52" s="26"/>
      <c r="HTY52" s="26"/>
      <c r="HTZ52" s="26"/>
      <c r="HUA52" s="26"/>
      <c r="HUB52" s="26"/>
      <c r="HUC52" s="26"/>
      <c r="HUD52" s="26"/>
      <c r="HUE52" s="26"/>
      <c r="HUF52" s="26"/>
      <c r="HUG52" s="26"/>
      <c r="HUH52" s="26"/>
      <c r="HUI52" s="26"/>
      <c r="HUJ52" s="26"/>
      <c r="HUK52" s="26"/>
      <c r="HUL52" s="26"/>
      <c r="HUM52" s="26"/>
      <c r="HUN52" s="26"/>
      <c r="HUO52" s="26"/>
      <c r="HUP52" s="26"/>
      <c r="HUQ52" s="26"/>
      <c r="HUR52" s="26"/>
      <c r="HUS52" s="26"/>
      <c r="HUT52" s="26"/>
      <c r="HUU52" s="26"/>
      <c r="HUV52" s="26"/>
      <c r="HUW52" s="26"/>
      <c r="HUX52" s="26"/>
      <c r="HUY52" s="26"/>
      <c r="HUZ52" s="26"/>
      <c r="HVA52" s="26"/>
      <c r="HVB52" s="26"/>
      <c r="HVC52" s="26"/>
      <c r="HVD52" s="26"/>
      <c r="HVE52" s="26"/>
      <c r="HVF52" s="26"/>
      <c r="HVG52" s="26"/>
      <c r="HVH52" s="26"/>
      <c r="HVI52" s="26"/>
      <c r="HVJ52" s="26"/>
      <c r="HVK52" s="26"/>
      <c r="HVL52" s="26"/>
      <c r="HVM52" s="26"/>
      <c r="HVN52" s="26"/>
      <c r="HVO52" s="26"/>
      <c r="HVP52" s="26"/>
      <c r="HVQ52" s="26"/>
      <c r="HVR52" s="26"/>
      <c r="HVS52" s="26"/>
      <c r="HVT52" s="26"/>
      <c r="HVU52" s="26"/>
      <c r="HVV52" s="26"/>
      <c r="HVW52" s="26"/>
      <c r="HVX52" s="26"/>
      <c r="HVY52" s="26"/>
      <c r="HVZ52" s="26"/>
      <c r="HWA52" s="26"/>
      <c r="HWB52" s="26"/>
      <c r="HWC52" s="26"/>
      <c r="HWD52" s="26"/>
      <c r="HWE52" s="26"/>
      <c r="HWF52" s="26"/>
      <c r="HWG52" s="26"/>
      <c r="HWH52" s="26"/>
      <c r="HWI52" s="26"/>
      <c r="HWJ52" s="26"/>
      <c r="HWK52" s="26"/>
      <c r="HWL52" s="26"/>
      <c r="HWM52" s="26"/>
      <c r="HWN52" s="26"/>
      <c r="HWO52" s="26"/>
      <c r="HWP52" s="26"/>
      <c r="HWQ52" s="26"/>
      <c r="HWR52" s="26"/>
      <c r="HWS52" s="26"/>
      <c r="HWT52" s="26"/>
      <c r="HWU52" s="26"/>
      <c r="HWV52" s="26"/>
      <c r="HWW52" s="26"/>
      <c r="HWX52" s="26"/>
      <c r="HWY52" s="26"/>
      <c r="HWZ52" s="26"/>
      <c r="HXA52" s="26"/>
      <c r="HXB52" s="26"/>
      <c r="HXC52" s="26"/>
      <c r="HXD52" s="26"/>
      <c r="HXE52" s="26"/>
      <c r="HXF52" s="26"/>
      <c r="HXG52" s="26"/>
      <c r="HXH52" s="26"/>
      <c r="HXI52" s="26"/>
      <c r="HXJ52" s="26"/>
      <c r="HXK52" s="26"/>
      <c r="HXL52" s="26"/>
      <c r="HXM52" s="26"/>
      <c r="HXN52" s="26"/>
      <c r="HXO52" s="26"/>
      <c r="HXP52" s="26"/>
      <c r="HXQ52" s="26"/>
      <c r="HXR52" s="26"/>
      <c r="HXS52" s="26"/>
      <c r="HXT52" s="26"/>
      <c r="HXU52" s="26"/>
      <c r="HXV52" s="26"/>
      <c r="HXW52" s="26"/>
      <c r="HXX52" s="26"/>
      <c r="HXY52" s="26"/>
      <c r="HXZ52" s="26"/>
      <c r="HYA52" s="26"/>
      <c r="HYB52" s="26"/>
      <c r="HYC52" s="26"/>
      <c r="HYD52" s="26"/>
      <c r="HYE52" s="26"/>
      <c r="HYF52" s="26"/>
      <c r="HYG52" s="26"/>
      <c r="HYH52" s="26"/>
      <c r="HYI52" s="26"/>
      <c r="HYJ52" s="26"/>
      <c r="HYK52" s="26"/>
      <c r="HYL52" s="26"/>
      <c r="HYM52" s="26"/>
      <c r="HYN52" s="26"/>
      <c r="HYO52" s="26"/>
      <c r="HYP52" s="26"/>
      <c r="HYQ52" s="26"/>
      <c r="HYR52" s="26"/>
      <c r="HYS52" s="26"/>
      <c r="HYT52" s="26"/>
      <c r="HYU52" s="26"/>
      <c r="HYV52" s="26"/>
      <c r="HYW52" s="26"/>
      <c r="HYX52" s="26"/>
      <c r="HYY52" s="26"/>
      <c r="HYZ52" s="26"/>
      <c r="HZA52" s="26"/>
      <c r="HZB52" s="26"/>
      <c r="HZC52" s="26"/>
      <c r="HZD52" s="26"/>
      <c r="HZE52" s="26"/>
      <c r="HZF52" s="26"/>
      <c r="HZG52" s="26"/>
      <c r="HZH52" s="26"/>
      <c r="HZI52" s="26"/>
      <c r="HZJ52" s="26"/>
      <c r="HZK52" s="26"/>
      <c r="HZL52" s="26"/>
      <c r="HZM52" s="26"/>
      <c r="HZN52" s="26"/>
      <c r="HZO52" s="26"/>
      <c r="HZP52" s="26"/>
      <c r="HZQ52" s="26"/>
      <c r="HZR52" s="26"/>
      <c r="HZS52" s="26"/>
      <c r="HZT52" s="26"/>
      <c r="HZU52" s="26"/>
      <c r="HZV52" s="26"/>
      <c r="HZW52" s="26"/>
      <c r="HZX52" s="26"/>
      <c r="HZY52" s="26"/>
      <c r="HZZ52" s="26"/>
      <c r="IAA52" s="26"/>
      <c r="IAB52" s="26"/>
      <c r="IAC52" s="26"/>
      <c r="IAD52" s="26"/>
      <c r="IAE52" s="26"/>
      <c r="IAF52" s="26"/>
      <c r="IAG52" s="26"/>
      <c r="IAH52" s="26"/>
      <c r="IAI52" s="26"/>
      <c r="IAJ52" s="26"/>
      <c r="IAK52" s="26"/>
      <c r="IAL52" s="26"/>
      <c r="IAM52" s="26"/>
      <c r="IAN52" s="26"/>
      <c r="IAO52" s="26"/>
      <c r="IAP52" s="26"/>
      <c r="IAQ52" s="26"/>
      <c r="IAR52" s="26"/>
      <c r="IAS52" s="26"/>
      <c r="IAT52" s="26"/>
      <c r="IAU52" s="26"/>
      <c r="IAV52" s="26"/>
      <c r="IAW52" s="26"/>
      <c r="IAX52" s="26"/>
      <c r="IAY52" s="26"/>
      <c r="IAZ52" s="26"/>
      <c r="IBA52" s="26"/>
      <c r="IBB52" s="26"/>
      <c r="IBC52" s="26"/>
      <c r="IBD52" s="26"/>
      <c r="IBE52" s="26"/>
      <c r="IBF52" s="26"/>
      <c r="IBG52" s="26"/>
      <c r="IBH52" s="26"/>
      <c r="IBI52" s="26"/>
      <c r="IBJ52" s="26"/>
      <c r="IBK52" s="26"/>
      <c r="IBL52" s="26"/>
      <c r="IBM52" s="26"/>
      <c r="IBN52" s="26"/>
      <c r="IBO52" s="26"/>
      <c r="IBP52" s="26"/>
      <c r="IBQ52" s="26"/>
      <c r="IBR52" s="26"/>
      <c r="IBS52" s="26"/>
      <c r="IBT52" s="26"/>
      <c r="IBU52" s="26"/>
      <c r="IBV52" s="26"/>
      <c r="IBW52" s="26"/>
      <c r="IBX52" s="26"/>
      <c r="IBY52" s="26"/>
      <c r="IBZ52" s="26"/>
      <c r="ICA52" s="26"/>
      <c r="ICB52" s="26"/>
      <c r="ICC52" s="26"/>
      <c r="ICD52" s="26"/>
      <c r="ICE52" s="26"/>
      <c r="ICF52" s="26"/>
      <c r="ICG52" s="26"/>
      <c r="ICH52" s="26"/>
      <c r="ICI52" s="26"/>
      <c r="ICJ52" s="26"/>
      <c r="ICK52" s="26"/>
      <c r="ICL52" s="26"/>
      <c r="ICM52" s="26"/>
      <c r="ICN52" s="26"/>
      <c r="ICO52" s="26"/>
      <c r="ICP52" s="26"/>
      <c r="ICQ52" s="26"/>
      <c r="ICR52" s="26"/>
      <c r="ICS52" s="26"/>
      <c r="ICT52" s="26"/>
      <c r="ICU52" s="26"/>
      <c r="ICV52" s="26"/>
      <c r="ICW52" s="26"/>
      <c r="ICX52" s="26"/>
      <c r="ICY52" s="26"/>
      <c r="ICZ52" s="26"/>
      <c r="IDA52" s="26"/>
      <c r="IDB52" s="26"/>
      <c r="IDC52" s="26"/>
      <c r="IDD52" s="26"/>
      <c r="IDE52" s="26"/>
      <c r="IDF52" s="26"/>
      <c r="IDG52" s="26"/>
      <c r="IDH52" s="26"/>
      <c r="IDI52" s="26"/>
      <c r="IDJ52" s="26"/>
      <c r="IDK52" s="26"/>
      <c r="IDL52" s="26"/>
      <c r="IDM52" s="26"/>
      <c r="IDN52" s="26"/>
      <c r="IDO52" s="26"/>
      <c r="IDP52" s="26"/>
      <c r="IDQ52" s="26"/>
      <c r="IDR52" s="26"/>
      <c r="IDS52" s="26"/>
      <c r="IDT52" s="26"/>
      <c r="IDU52" s="26"/>
      <c r="IDV52" s="26"/>
      <c r="IDW52" s="26"/>
      <c r="IDX52" s="26"/>
      <c r="IDY52" s="26"/>
      <c r="IDZ52" s="26"/>
      <c r="IEA52" s="26"/>
      <c r="IEB52" s="26"/>
      <c r="IEC52" s="26"/>
      <c r="IED52" s="26"/>
      <c r="IEE52" s="26"/>
      <c r="IEF52" s="26"/>
      <c r="IEG52" s="26"/>
      <c r="IEH52" s="26"/>
      <c r="IEI52" s="26"/>
      <c r="IEJ52" s="26"/>
      <c r="IEK52" s="26"/>
      <c r="IEL52" s="26"/>
      <c r="IEM52" s="26"/>
      <c r="IEN52" s="26"/>
      <c r="IEO52" s="26"/>
      <c r="IEP52" s="26"/>
      <c r="IEQ52" s="26"/>
      <c r="IER52" s="26"/>
      <c r="IES52" s="26"/>
      <c r="IET52" s="26"/>
      <c r="IEU52" s="26"/>
      <c r="IEV52" s="26"/>
      <c r="IEW52" s="26"/>
      <c r="IEX52" s="26"/>
      <c r="IEY52" s="26"/>
      <c r="IEZ52" s="26"/>
      <c r="IFA52" s="26"/>
      <c r="IFB52" s="26"/>
      <c r="IFC52" s="26"/>
      <c r="IFD52" s="26"/>
      <c r="IFE52" s="26"/>
      <c r="IFF52" s="26"/>
      <c r="IFG52" s="26"/>
      <c r="IFH52" s="26"/>
      <c r="IFI52" s="26"/>
      <c r="IFJ52" s="26"/>
      <c r="IFK52" s="26"/>
      <c r="IFL52" s="26"/>
      <c r="IFM52" s="26"/>
      <c r="IFN52" s="26"/>
      <c r="IFO52" s="26"/>
      <c r="IFP52" s="26"/>
      <c r="IFQ52" s="26"/>
      <c r="IFR52" s="26"/>
      <c r="IFS52" s="26"/>
      <c r="IFT52" s="26"/>
      <c r="IFU52" s="26"/>
      <c r="IFV52" s="26"/>
      <c r="IFW52" s="26"/>
      <c r="IFX52" s="26"/>
      <c r="IFY52" s="26"/>
      <c r="IFZ52" s="26"/>
      <c r="IGA52" s="26"/>
      <c r="IGB52" s="26"/>
      <c r="IGC52" s="26"/>
      <c r="IGD52" s="26"/>
      <c r="IGE52" s="26"/>
      <c r="IGF52" s="26"/>
      <c r="IGG52" s="26"/>
      <c r="IGH52" s="26"/>
      <c r="IGI52" s="26"/>
      <c r="IGJ52" s="26"/>
      <c r="IGK52" s="26"/>
      <c r="IGL52" s="26"/>
      <c r="IGM52" s="26"/>
      <c r="IGN52" s="26"/>
      <c r="IGO52" s="26"/>
      <c r="IGP52" s="26"/>
      <c r="IGQ52" s="26"/>
      <c r="IGR52" s="26"/>
      <c r="IGS52" s="26"/>
      <c r="IGT52" s="26"/>
      <c r="IGU52" s="26"/>
      <c r="IGV52" s="26"/>
      <c r="IGW52" s="26"/>
      <c r="IGX52" s="26"/>
      <c r="IGY52" s="26"/>
      <c r="IGZ52" s="26"/>
      <c r="IHA52" s="26"/>
      <c r="IHB52" s="26"/>
      <c r="IHC52" s="26"/>
      <c r="IHD52" s="26"/>
      <c r="IHE52" s="26"/>
      <c r="IHF52" s="26"/>
      <c r="IHG52" s="26"/>
      <c r="IHH52" s="26"/>
      <c r="IHI52" s="26"/>
      <c r="IHJ52" s="26"/>
      <c r="IHK52" s="26"/>
      <c r="IHL52" s="26"/>
      <c r="IHM52" s="26"/>
      <c r="IHN52" s="26"/>
      <c r="IHO52" s="26"/>
      <c r="IHP52" s="26"/>
      <c r="IHQ52" s="26"/>
      <c r="IHR52" s="26"/>
      <c r="IHS52" s="26"/>
      <c r="IHT52" s="26"/>
      <c r="IHU52" s="26"/>
      <c r="IHV52" s="26"/>
      <c r="IHW52" s="26"/>
      <c r="IHX52" s="26"/>
      <c r="IHY52" s="26"/>
      <c r="IHZ52" s="26"/>
      <c r="IIA52" s="26"/>
      <c r="IIB52" s="26"/>
      <c r="IIC52" s="26"/>
      <c r="IID52" s="26"/>
      <c r="IIE52" s="26"/>
      <c r="IIF52" s="26"/>
      <c r="IIG52" s="26"/>
      <c r="IIH52" s="26"/>
      <c r="III52" s="26"/>
      <c r="IIJ52" s="26"/>
      <c r="IIK52" s="26"/>
      <c r="IIL52" s="26"/>
      <c r="IIM52" s="26"/>
      <c r="IIN52" s="26"/>
      <c r="IIO52" s="26"/>
      <c r="IIP52" s="26"/>
      <c r="IIQ52" s="26"/>
      <c r="IIR52" s="26"/>
      <c r="IIS52" s="26"/>
      <c r="IIT52" s="26"/>
      <c r="IIU52" s="26"/>
      <c r="IIV52" s="26"/>
      <c r="IIW52" s="26"/>
      <c r="IIX52" s="26"/>
      <c r="IIY52" s="26"/>
      <c r="IIZ52" s="26"/>
      <c r="IJA52" s="26"/>
      <c r="IJB52" s="26"/>
      <c r="IJC52" s="26"/>
      <c r="IJD52" s="26"/>
      <c r="IJE52" s="26"/>
      <c r="IJF52" s="26"/>
      <c r="IJG52" s="26"/>
      <c r="IJH52" s="26"/>
      <c r="IJI52" s="26"/>
      <c r="IJJ52" s="26"/>
      <c r="IJK52" s="26"/>
      <c r="IJL52" s="26"/>
      <c r="IJM52" s="26"/>
      <c r="IJN52" s="26"/>
      <c r="IJO52" s="26"/>
      <c r="IJP52" s="26"/>
      <c r="IJQ52" s="26"/>
      <c r="IJR52" s="26"/>
      <c r="IJS52" s="26"/>
      <c r="IJT52" s="26"/>
      <c r="IJU52" s="26"/>
      <c r="IJV52" s="26"/>
      <c r="IJW52" s="26"/>
      <c r="IJX52" s="26"/>
      <c r="IJY52" s="26"/>
      <c r="IJZ52" s="26"/>
      <c r="IKA52" s="26"/>
      <c r="IKB52" s="26"/>
      <c r="IKC52" s="26"/>
      <c r="IKD52" s="26"/>
      <c r="IKE52" s="26"/>
      <c r="IKF52" s="26"/>
      <c r="IKG52" s="26"/>
      <c r="IKH52" s="26"/>
      <c r="IKI52" s="26"/>
      <c r="IKJ52" s="26"/>
      <c r="IKK52" s="26"/>
      <c r="IKL52" s="26"/>
      <c r="IKM52" s="26"/>
      <c r="IKN52" s="26"/>
      <c r="IKO52" s="26"/>
      <c r="IKP52" s="26"/>
      <c r="IKQ52" s="26"/>
      <c r="IKR52" s="26"/>
      <c r="IKS52" s="26"/>
      <c r="IKT52" s="26"/>
      <c r="IKU52" s="26"/>
      <c r="IKV52" s="26"/>
      <c r="IKW52" s="26"/>
      <c r="IKX52" s="26"/>
      <c r="IKY52" s="26"/>
      <c r="IKZ52" s="26"/>
      <c r="ILA52" s="26"/>
      <c r="ILB52" s="26"/>
      <c r="ILC52" s="26"/>
      <c r="ILD52" s="26"/>
      <c r="ILE52" s="26"/>
      <c r="ILF52" s="26"/>
      <c r="ILG52" s="26"/>
      <c r="ILH52" s="26"/>
      <c r="ILI52" s="26"/>
      <c r="ILJ52" s="26"/>
      <c r="ILK52" s="26"/>
      <c r="ILL52" s="26"/>
      <c r="ILM52" s="26"/>
      <c r="ILN52" s="26"/>
      <c r="ILO52" s="26"/>
      <c r="ILP52" s="26"/>
      <c r="ILQ52" s="26"/>
      <c r="ILR52" s="26"/>
      <c r="ILS52" s="26"/>
      <c r="ILT52" s="26"/>
      <c r="ILU52" s="26"/>
      <c r="ILV52" s="26"/>
      <c r="ILW52" s="26"/>
      <c r="ILX52" s="26"/>
      <c r="ILY52" s="26"/>
      <c r="ILZ52" s="26"/>
      <c r="IMA52" s="26"/>
      <c r="IMB52" s="26"/>
      <c r="IMC52" s="26"/>
      <c r="IMD52" s="26"/>
      <c r="IME52" s="26"/>
      <c r="IMF52" s="26"/>
      <c r="IMG52" s="26"/>
      <c r="IMH52" s="26"/>
      <c r="IMI52" s="26"/>
      <c r="IMJ52" s="26"/>
      <c r="IMK52" s="26"/>
      <c r="IML52" s="26"/>
      <c r="IMM52" s="26"/>
      <c r="IMN52" s="26"/>
      <c r="IMO52" s="26"/>
      <c r="IMP52" s="26"/>
      <c r="IMQ52" s="26"/>
      <c r="IMR52" s="26"/>
      <c r="IMS52" s="26"/>
      <c r="IMT52" s="26"/>
      <c r="IMU52" s="26"/>
      <c r="IMV52" s="26"/>
      <c r="IMW52" s="26"/>
      <c r="IMX52" s="26"/>
      <c r="IMY52" s="26"/>
      <c r="IMZ52" s="26"/>
      <c r="INA52" s="26"/>
      <c r="INB52" s="26"/>
      <c r="INC52" s="26"/>
      <c r="IND52" s="26"/>
      <c r="INE52" s="26"/>
      <c r="INF52" s="26"/>
      <c r="ING52" s="26"/>
      <c r="INH52" s="26"/>
      <c r="INI52" s="26"/>
      <c r="INJ52" s="26"/>
      <c r="INK52" s="26"/>
      <c r="INL52" s="26"/>
      <c r="INM52" s="26"/>
      <c r="INN52" s="26"/>
      <c r="INO52" s="26"/>
      <c r="INP52" s="26"/>
      <c r="INQ52" s="26"/>
      <c r="INR52" s="26"/>
      <c r="INS52" s="26"/>
      <c r="INT52" s="26"/>
      <c r="INU52" s="26"/>
      <c r="INV52" s="26"/>
      <c r="INW52" s="26"/>
      <c r="INX52" s="26"/>
      <c r="INY52" s="26"/>
      <c r="INZ52" s="26"/>
      <c r="IOA52" s="26"/>
      <c r="IOB52" s="26"/>
      <c r="IOC52" s="26"/>
      <c r="IOD52" s="26"/>
      <c r="IOE52" s="26"/>
      <c r="IOF52" s="26"/>
      <c r="IOG52" s="26"/>
      <c r="IOH52" s="26"/>
      <c r="IOI52" s="26"/>
      <c r="IOJ52" s="26"/>
      <c r="IOK52" s="26"/>
      <c r="IOL52" s="26"/>
      <c r="IOM52" s="26"/>
      <c r="ION52" s="26"/>
      <c r="IOO52" s="26"/>
      <c r="IOP52" s="26"/>
      <c r="IOQ52" s="26"/>
      <c r="IOR52" s="26"/>
      <c r="IOS52" s="26"/>
      <c r="IOT52" s="26"/>
      <c r="IOU52" s="26"/>
      <c r="IOV52" s="26"/>
      <c r="IOW52" s="26"/>
      <c r="IOX52" s="26"/>
      <c r="IOY52" s="26"/>
      <c r="IOZ52" s="26"/>
      <c r="IPA52" s="26"/>
      <c r="IPB52" s="26"/>
      <c r="IPC52" s="26"/>
      <c r="IPD52" s="26"/>
      <c r="IPE52" s="26"/>
      <c r="IPF52" s="26"/>
      <c r="IPG52" s="26"/>
      <c r="IPH52" s="26"/>
      <c r="IPI52" s="26"/>
      <c r="IPJ52" s="26"/>
      <c r="IPK52" s="26"/>
      <c r="IPL52" s="26"/>
      <c r="IPM52" s="26"/>
      <c r="IPN52" s="26"/>
      <c r="IPO52" s="26"/>
      <c r="IPP52" s="26"/>
      <c r="IPQ52" s="26"/>
      <c r="IPR52" s="26"/>
      <c r="IPS52" s="26"/>
      <c r="IPT52" s="26"/>
      <c r="IPU52" s="26"/>
      <c r="IPV52" s="26"/>
      <c r="IPW52" s="26"/>
      <c r="IPX52" s="26"/>
      <c r="IPY52" s="26"/>
      <c r="IPZ52" s="26"/>
      <c r="IQA52" s="26"/>
      <c r="IQB52" s="26"/>
      <c r="IQC52" s="26"/>
      <c r="IQD52" s="26"/>
      <c r="IQE52" s="26"/>
      <c r="IQF52" s="26"/>
      <c r="IQG52" s="26"/>
      <c r="IQH52" s="26"/>
      <c r="IQI52" s="26"/>
      <c r="IQJ52" s="26"/>
      <c r="IQK52" s="26"/>
      <c r="IQL52" s="26"/>
      <c r="IQM52" s="26"/>
      <c r="IQN52" s="26"/>
      <c r="IQO52" s="26"/>
      <c r="IQP52" s="26"/>
      <c r="IQQ52" s="26"/>
      <c r="IQR52" s="26"/>
      <c r="IQS52" s="26"/>
      <c r="IQT52" s="26"/>
      <c r="IQU52" s="26"/>
      <c r="IQV52" s="26"/>
      <c r="IQW52" s="26"/>
      <c r="IQX52" s="26"/>
      <c r="IQY52" s="26"/>
      <c r="IQZ52" s="26"/>
      <c r="IRA52" s="26"/>
      <c r="IRB52" s="26"/>
      <c r="IRC52" s="26"/>
      <c r="IRD52" s="26"/>
      <c r="IRE52" s="26"/>
      <c r="IRF52" s="26"/>
      <c r="IRG52" s="26"/>
      <c r="IRH52" s="26"/>
      <c r="IRI52" s="26"/>
      <c r="IRJ52" s="26"/>
      <c r="IRK52" s="26"/>
      <c r="IRL52" s="26"/>
      <c r="IRM52" s="26"/>
      <c r="IRN52" s="26"/>
      <c r="IRO52" s="26"/>
      <c r="IRP52" s="26"/>
      <c r="IRQ52" s="26"/>
      <c r="IRR52" s="26"/>
      <c r="IRS52" s="26"/>
      <c r="IRT52" s="26"/>
      <c r="IRU52" s="26"/>
      <c r="IRV52" s="26"/>
      <c r="IRW52" s="26"/>
      <c r="IRX52" s="26"/>
      <c r="IRY52" s="26"/>
      <c r="IRZ52" s="26"/>
      <c r="ISA52" s="26"/>
      <c r="ISB52" s="26"/>
      <c r="ISC52" s="26"/>
      <c r="ISD52" s="26"/>
      <c r="ISE52" s="26"/>
      <c r="ISF52" s="26"/>
      <c r="ISG52" s="26"/>
      <c r="ISH52" s="26"/>
      <c r="ISI52" s="26"/>
      <c r="ISJ52" s="26"/>
      <c r="ISK52" s="26"/>
      <c r="ISL52" s="26"/>
      <c r="ISM52" s="26"/>
      <c r="ISN52" s="26"/>
      <c r="ISO52" s="26"/>
      <c r="ISP52" s="26"/>
      <c r="ISQ52" s="26"/>
      <c r="ISR52" s="26"/>
      <c r="ISS52" s="26"/>
      <c r="IST52" s="26"/>
      <c r="ISU52" s="26"/>
      <c r="ISV52" s="26"/>
      <c r="ISW52" s="26"/>
      <c r="ISX52" s="26"/>
      <c r="ISY52" s="26"/>
      <c r="ISZ52" s="26"/>
      <c r="ITA52" s="26"/>
      <c r="ITB52" s="26"/>
      <c r="ITC52" s="26"/>
      <c r="ITD52" s="26"/>
      <c r="ITE52" s="26"/>
      <c r="ITF52" s="26"/>
      <c r="ITG52" s="26"/>
      <c r="ITH52" s="26"/>
      <c r="ITI52" s="26"/>
      <c r="ITJ52" s="26"/>
      <c r="ITK52" s="26"/>
      <c r="ITL52" s="26"/>
      <c r="ITM52" s="26"/>
      <c r="ITN52" s="26"/>
      <c r="ITO52" s="26"/>
      <c r="ITP52" s="26"/>
      <c r="ITQ52" s="26"/>
      <c r="ITR52" s="26"/>
      <c r="ITS52" s="26"/>
      <c r="ITT52" s="26"/>
      <c r="ITU52" s="26"/>
      <c r="ITV52" s="26"/>
      <c r="ITW52" s="26"/>
      <c r="ITX52" s="26"/>
      <c r="ITY52" s="26"/>
      <c r="ITZ52" s="26"/>
      <c r="IUA52" s="26"/>
      <c r="IUB52" s="26"/>
      <c r="IUC52" s="26"/>
      <c r="IUD52" s="26"/>
      <c r="IUE52" s="26"/>
      <c r="IUF52" s="26"/>
      <c r="IUG52" s="26"/>
      <c r="IUH52" s="26"/>
      <c r="IUI52" s="26"/>
      <c r="IUJ52" s="26"/>
      <c r="IUK52" s="26"/>
      <c r="IUL52" s="26"/>
      <c r="IUM52" s="26"/>
      <c r="IUN52" s="26"/>
      <c r="IUO52" s="26"/>
      <c r="IUP52" s="26"/>
      <c r="IUQ52" s="26"/>
      <c r="IUR52" s="26"/>
      <c r="IUS52" s="26"/>
      <c r="IUT52" s="26"/>
      <c r="IUU52" s="26"/>
      <c r="IUV52" s="26"/>
      <c r="IUW52" s="26"/>
      <c r="IUX52" s="26"/>
      <c r="IUY52" s="26"/>
      <c r="IUZ52" s="26"/>
      <c r="IVA52" s="26"/>
      <c r="IVB52" s="26"/>
      <c r="IVC52" s="26"/>
      <c r="IVD52" s="26"/>
      <c r="IVE52" s="26"/>
      <c r="IVF52" s="26"/>
      <c r="IVG52" s="26"/>
      <c r="IVH52" s="26"/>
      <c r="IVI52" s="26"/>
      <c r="IVJ52" s="26"/>
      <c r="IVK52" s="26"/>
      <c r="IVL52" s="26"/>
      <c r="IVM52" s="26"/>
      <c r="IVN52" s="26"/>
      <c r="IVO52" s="26"/>
      <c r="IVP52" s="26"/>
      <c r="IVQ52" s="26"/>
      <c r="IVR52" s="26"/>
      <c r="IVS52" s="26"/>
      <c r="IVT52" s="26"/>
      <c r="IVU52" s="26"/>
      <c r="IVV52" s="26"/>
      <c r="IVW52" s="26"/>
      <c r="IVX52" s="26"/>
      <c r="IVY52" s="26"/>
      <c r="IVZ52" s="26"/>
      <c r="IWA52" s="26"/>
      <c r="IWB52" s="26"/>
      <c r="IWC52" s="26"/>
      <c r="IWD52" s="26"/>
      <c r="IWE52" s="26"/>
      <c r="IWF52" s="26"/>
      <c r="IWG52" s="26"/>
      <c r="IWH52" s="26"/>
      <c r="IWI52" s="26"/>
      <c r="IWJ52" s="26"/>
      <c r="IWK52" s="26"/>
      <c r="IWL52" s="26"/>
      <c r="IWM52" s="26"/>
      <c r="IWN52" s="26"/>
      <c r="IWO52" s="26"/>
      <c r="IWP52" s="26"/>
      <c r="IWQ52" s="26"/>
      <c r="IWR52" s="26"/>
      <c r="IWS52" s="26"/>
      <c r="IWT52" s="26"/>
      <c r="IWU52" s="26"/>
      <c r="IWV52" s="26"/>
      <c r="IWW52" s="26"/>
      <c r="IWX52" s="26"/>
      <c r="IWY52" s="26"/>
      <c r="IWZ52" s="26"/>
      <c r="IXA52" s="26"/>
      <c r="IXB52" s="26"/>
      <c r="IXC52" s="26"/>
      <c r="IXD52" s="26"/>
      <c r="IXE52" s="26"/>
      <c r="IXF52" s="26"/>
      <c r="IXG52" s="26"/>
      <c r="IXH52" s="26"/>
      <c r="IXI52" s="26"/>
      <c r="IXJ52" s="26"/>
      <c r="IXK52" s="26"/>
      <c r="IXL52" s="26"/>
      <c r="IXM52" s="26"/>
      <c r="IXN52" s="26"/>
      <c r="IXO52" s="26"/>
      <c r="IXP52" s="26"/>
      <c r="IXQ52" s="26"/>
      <c r="IXR52" s="26"/>
      <c r="IXS52" s="26"/>
      <c r="IXT52" s="26"/>
      <c r="IXU52" s="26"/>
      <c r="IXV52" s="26"/>
      <c r="IXW52" s="26"/>
      <c r="IXX52" s="26"/>
      <c r="IXY52" s="26"/>
      <c r="IXZ52" s="26"/>
      <c r="IYA52" s="26"/>
      <c r="IYB52" s="26"/>
      <c r="IYC52" s="26"/>
      <c r="IYD52" s="26"/>
      <c r="IYE52" s="26"/>
      <c r="IYF52" s="26"/>
      <c r="IYG52" s="26"/>
      <c r="IYH52" s="26"/>
      <c r="IYI52" s="26"/>
      <c r="IYJ52" s="26"/>
      <c r="IYK52" s="26"/>
      <c r="IYL52" s="26"/>
      <c r="IYM52" s="26"/>
      <c r="IYN52" s="26"/>
      <c r="IYO52" s="26"/>
      <c r="IYP52" s="26"/>
      <c r="IYQ52" s="26"/>
      <c r="IYR52" s="26"/>
      <c r="IYS52" s="26"/>
      <c r="IYT52" s="26"/>
      <c r="IYU52" s="26"/>
      <c r="IYV52" s="26"/>
      <c r="IYW52" s="26"/>
      <c r="IYX52" s="26"/>
      <c r="IYY52" s="26"/>
      <c r="IYZ52" s="26"/>
      <c r="IZA52" s="26"/>
      <c r="IZB52" s="26"/>
      <c r="IZC52" s="26"/>
      <c r="IZD52" s="26"/>
      <c r="IZE52" s="26"/>
      <c r="IZF52" s="26"/>
      <c r="IZG52" s="26"/>
      <c r="IZH52" s="26"/>
      <c r="IZI52" s="26"/>
      <c r="IZJ52" s="26"/>
      <c r="IZK52" s="26"/>
      <c r="IZL52" s="26"/>
      <c r="IZM52" s="26"/>
      <c r="IZN52" s="26"/>
      <c r="IZO52" s="26"/>
      <c r="IZP52" s="26"/>
      <c r="IZQ52" s="26"/>
      <c r="IZR52" s="26"/>
      <c r="IZS52" s="26"/>
      <c r="IZT52" s="26"/>
      <c r="IZU52" s="26"/>
      <c r="IZV52" s="26"/>
      <c r="IZW52" s="26"/>
      <c r="IZX52" s="26"/>
      <c r="IZY52" s="26"/>
      <c r="IZZ52" s="26"/>
      <c r="JAA52" s="26"/>
      <c r="JAB52" s="26"/>
      <c r="JAC52" s="26"/>
      <c r="JAD52" s="26"/>
      <c r="JAE52" s="26"/>
      <c r="JAF52" s="26"/>
      <c r="JAG52" s="26"/>
      <c r="JAH52" s="26"/>
      <c r="JAI52" s="26"/>
      <c r="JAJ52" s="26"/>
      <c r="JAK52" s="26"/>
      <c r="JAL52" s="26"/>
      <c r="JAM52" s="26"/>
      <c r="JAN52" s="26"/>
      <c r="JAO52" s="26"/>
      <c r="JAP52" s="26"/>
      <c r="JAQ52" s="26"/>
      <c r="JAR52" s="26"/>
      <c r="JAS52" s="26"/>
      <c r="JAT52" s="26"/>
      <c r="JAU52" s="26"/>
      <c r="JAV52" s="26"/>
      <c r="JAW52" s="26"/>
      <c r="JAX52" s="26"/>
      <c r="JAY52" s="26"/>
      <c r="JAZ52" s="26"/>
      <c r="JBA52" s="26"/>
      <c r="JBB52" s="26"/>
      <c r="JBC52" s="26"/>
      <c r="JBD52" s="26"/>
      <c r="JBE52" s="26"/>
      <c r="JBF52" s="26"/>
      <c r="JBG52" s="26"/>
      <c r="JBH52" s="26"/>
      <c r="JBI52" s="26"/>
      <c r="JBJ52" s="26"/>
      <c r="JBK52" s="26"/>
      <c r="JBL52" s="26"/>
      <c r="JBM52" s="26"/>
      <c r="JBN52" s="26"/>
      <c r="JBO52" s="26"/>
      <c r="JBP52" s="26"/>
      <c r="JBQ52" s="26"/>
      <c r="JBR52" s="26"/>
      <c r="JBS52" s="26"/>
      <c r="JBT52" s="26"/>
      <c r="JBU52" s="26"/>
      <c r="JBV52" s="26"/>
      <c r="JBW52" s="26"/>
      <c r="JBX52" s="26"/>
      <c r="JBY52" s="26"/>
      <c r="JBZ52" s="26"/>
      <c r="JCA52" s="26"/>
      <c r="JCB52" s="26"/>
      <c r="JCC52" s="26"/>
      <c r="JCD52" s="26"/>
      <c r="JCE52" s="26"/>
      <c r="JCF52" s="26"/>
      <c r="JCG52" s="26"/>
      <c r="JCH52" s="26"/>
      <c r="JCI52" s="26"/>
      <c r="JCJ52" s="26"/>
      <c r="JCK52" s="26"/>
      <c r="JCL52" s="26"/>
      <c r="JCM52" s="26"/>
      <c r="JCN52" s="26"/>
      <c r="JCO52" s="26"/>
      <c r="JCP52" s="26"/>
      <c r="JCQ52" s="26"/>
      <c r="JCR52" s="26"/>
      <c r="JCS52" s="26"/>
      <c r="JCT52" s="26"/>
      <c r="JCU52" s="26"/>
      <c r="JCV52" s="26"/>
      <c r="JCW52" s="26"/>
      <c r="JCX52" s="26"/>
      <c r="JCY52" s="26"/>
      <c r="JCZ52" s="26"/>
      <c r="JDA52" s="26"/>
      <c r="JDB52" s="26"/>
      <c r="JDC52" s="26"/>
      <c r="JDD52" s="26"/>
      <c r="JDE52" s="26"/>
      <c r="JDF52" s="26"/>
      <c r="JDG52" s="26"/>
      <c r="JDH52" s="26"/>
      <c r="JDI52" s="26"/>
      <c r="JDJ52" s="26"/>
      <c r="JDK52" s="26"/>
      <c r="JDL52" s="26"/>
      <c r="JDM52" s="26"/>
      <c r="JDN52" s="26"/>
      <c r="JDO52" s="26"/>
      <c r="JDP52" s="26"/>
      <c r="JDQ52" s="26"/>
      <c r="JDR52" s="26"/>
      <c r="JDS52" s="26"/>
      <c r="JDT52" s="26"/>
      <c r="JDU52" s="26"/>
      <c r="JDV52" s="26"/>
      <c r="JDW52" s="26"/>
      <c r="JDX52" s="26"/>
      <c r="JDY52" s="26"/>
      <c r="JDZ52" s="26"/>
      <c r="JEA52" s="26"/>
      <c r="JEB52" s="26"/>
      <c r="JEC52" s="26"/>
      <c r="JED52" s="26"/>
      <c r="JEE52" s="26"/>
      <c r="JEF52" s="26"/>
      <c r="JEG52" s="26"/>
      <c r="JEH52" s="26"/>
      <c r="JEI52" s="26"/>
      <c r="JEJ52" s="26"/>
      <c r="JEK52" s="26"/>
      <c r="JEL52" s="26"/>
      <c r="JEM52" s="26"/>
      <c r="JEN52" s="26"/>
      <c r="JEO52" s="26"/>
      <c r="JEP52" s="26"/>
      <c r="JEQ52" s="26"/>
      <c r="JER52" s="26"/>
      <c r="JES52" s="26"/>
      <c r="JET52" s="26"/>
      <c r="JEU52" s="26"/>
      <c r="JEV52" s="26"/>
      <c r="JEW52" s="26"/>
      <c r="JEX52" s="26"/>
      <c r="JEY52" s="26"/>
      <c r="JEZ52" s="26"/>
      <c r="JFA52" s="26"/>
      <c r="JFB52" s="26"/>
      <c r="JFC52" s="26"/>
      <c r="JFD52" s="26"/>
      <c r="JFE52" s="26"/>
      <c r="JFF52" s="26"/>
      <c r="JFG52" s="26"/>
      <c r="JFH52" s="26"/>
      <c r="JFI52" s="26"/>
      <c r="JFJ52" s="26"/>
      <c r="JFK52" s="26"/>
      <c r="JFL52" s="26"/>
      <c r="JFM52" s="26"/>
      <c r="JFN52" s="26"/>
      <c r="JFO52" s="26"/>
      <c r="JFP52" s="26"/>
      <c r="JFQ52" s="26"/>
      <c r="JFR52" s="26"/>
      <c r="JFS52" s="26"/>
      <c r="JFT52" s="26"/>
      <c r="JFU52" s="26"/>
      <c r="JFV52" s="26"/>
      <c r="JFW52" s="26"/>
      <c r="JFX52" s="26"/>
      <c r="JFY52" s="26"/>
      <c r="JFZ52" s="26"/>
      <c r="JGA52" s="26"/>
      <c r="JGB52" s="26"/>
      <c r="JGC52" s="26"/>
      <c r="JGD52" s="26"/>
      <c r="JGE52" s="26"/>
      <c r="JGF52" s="26"/>
      <c r="JGG52" s="26"/>
      <c r="JGH52" s="26"/>
      <c r="JGI52" s="26"/>
      <c r="JGJ52" s="26"/>
      <c r="JGK52" s="26"/>
      <c r="JGL52" s="26"/>
      <c r="JGM52" s="26"/>
      <c r="JGN52" s="26"/>
      <c r="JGO52" s="26"/>
      <c r="JGP52" s="26"/>
      <c r="JGQ52" s="26"/>
      <c r="JGR52" s="26"/>
      <c r="JGS52" s="26"/>
      <c r="JGT52" s="26"/>
      <c r="JGU52" s="26"/>
      <c r="JGV52" s="26"/>
      <c r="JGW52" s="26"/>
      <c r="JGX52" s="26"/>
      <c r="JGY52" s="26"/>
      <c r="JGZ52" s="26"/>
      <c r="JHA52" s="26"/>
      <c r="JHB52" s="26"/>
      <c r="JHC52" s="26"/>
      <c r="JHD52" s="26"/>
      <c r="JHE52" s="26"/>
      <c r="JHF52" s="26"/>
      <c r="JHG52" s="26"/>
      <c r="JHH52" s="26"/>
      <c r="JHI52" s="26"/>
      <c r="JHJ52" s="26"/>
      <c r="JHK52" s="26"/>
      <c r="JHL52" s="26"/>
      <c r="JHM52" s="26"/>
      <c r="JHN52" s="26"/>
      <c r="JHO52" s="26"/>
      <c r="JHP52" s="26"/>
      <c r="JHQ52" s="26"/>
      <c r="JHR52" s="26"/>
      <c r="JHS52" s="26"/>
      <c r="JHT52" s="26"/>
      <c r="JHU52" s="26"/>
      <c r="JHV52" s="26"/>
      <c r="JHW52" s="26"/>
      <c r="JHX52" s="26"/>
      <c r="JHY52" s="26"/>
      <c r="JHZ52" s="26"/>
      <c r="JIA52" s="26"/>
      <c r="JIB52" s="26"/>
      <c r="JIC52" s="26"/>
      <c r="JID52" s="26"/>
      <c r="JIE52" s="26"/>
      <c r="JIF52" s="26"/>
      <c r="JIG52" s="26"/>
      <c r="JIH52" s="26"/>
      <c r="JII52" s="26"/>
      <c r="JIJ52" s="26"/>
      <c r="JIK52" s="26"/>
      <c r="JIL52" s="26"/>
      <c r="JIM52" s="26"/>
      <c r="JIN52" s="26"/>
      <c r="JIO52" s="26"/>
      <c r="JIP52" s="26"/>
      <c r="JIQ52" s="26"/>
      <c r="JIR52" s="26"/>
      <c r="JIS52" s="26"/>
      <c r="JIT52" s="26"/>
      <c r="JIU52" s="26"/>
      <c r="JIV52" s="26"/>
      <c r="JIW52" s="26"/>
      <c r="JIX52" s="26"/>
      <c r="JIY52" s="26"/>
      <c r="JIZ52" s="26"/>
      <c r="JJA52" s="26"/>
      <c r="JJB52" s="26"/>
      <c r="JJC52" s="26"/>
      <c r="JJD52" s="26"/>
      <c r="JJE52" s="26"/>
      <c r="JJF52" s="26"/>
      <c r="JJG52" s="26"/>
      <c r="JJH52" s="26"/>
      <c r="JJI52" s="26"/>
      <c r="JJJ52" s="26"/>
      <c r="JJK52" s="26"/>
      <c r="JJL52" s="26"/>
      <c r="JJM52" s="26"/>
      <c r="JJN52" s="26"/>
      <c r="JJO52" s="26"/>
      <c r="JJP52" s="26"/>
      <c r="JJQ52" s="26"/>
      <c r="JJR52" s="26"/>
      <c r="JJS52" s="26"/>
      <c r="JJT52" s="26"/>
      <c r="JJU52" s="26"/>
      <c r="JJV52" s="26"/>
      <c r="JJW52" s="26"/>
      <c r="JJX52" s="26"/>
      <c r="JJY52" s="26"/>
      <c r="JJZ52" s="26"/>
      <c r="JKA52" s="26"/>
      <c r="JKB52" s="26"/>
      <c r="JKC52" s="26"/>
      <c r="JKD52" s="26"/>
      <c r="JKE52" s="26"/>
      <c r="JKF52" s="26"/>
      <c r="JKG52" s="26"/>
      <c r="JKH52" s="26"/>
      <c r="JKI52" s="26"/>
      <c r="JKJ52" s="26"/>
      <c r="JKK52" s="26"/>
      <c r="JKL52" s="26"/>
      <c r="JKM52" s="26"/>
      <c r="JKN52" s="26"/>
      <c r="JKO52" s="26"/>
      <c r="JKP52" s="26"/>
      <c r="JKQ52" s="26"/>
      <c r="JKR52" s="26"/>
      <c r="JKS52" s="26"/>
      <c r="JKT52" s="26"/>
      <c r="JKU52" s="26"/>
      <c r="JKV52" s="26"/>
      <c r="JKW52" s="26"/>
      <c r="JKX52" s="26"/>
      <c r="JKY52" s="26"/>
      <c r="JKZ52" s="26"/>
      <c r="JLA52" s="26"/>
      <c r="JLB52" s="26"/>
      <c r="JLC52" s="26"/>
      <c r="JLD52" s="26"/>
      <c r="JLE52" s="26"/>
      <c r="JLF52" s="26"/>
      <c r="JLG52" s="26"/>
      <c r="JLH52" s="26"/>
      <c r="JLI52" s="26"/>
      <c r="JLJ52" s="26"/>
      <c r="JLK52" s="26"/>
      <c r="JLL52" s="26"/>
      <c r="JLM52" s="26"/>
      <c r="JLN52" s="26"/>
      <c r="JLO52" s="26"/>
      <c r="JLP52" s="26"/>
      <c r="JLQ52" s="26"/>
      <c r="JLR52" s="26"/>
      <c r="JLS52" s="26"/>
      <c r="JLT52" s="26"/>
      <c r="JLU52" s="26"/>
      <c r="JLV52" s="26"/>
      <c r="JLW52" s="26"/>
      <c r="JLX52" s="26"/>
      <c r="JLY52" s="26"/>
      <c r="JLZ52" s="26"/>
      <c r="JMA52" s="26"/>
      <c r="JMB52" s="26"/>
      <c r="JMC52" s="26"/>
      <c r="JMD52" s="26"/>
      <c r="JME52" s="26"/>
      <c r="JMF52" s="26"/>
      <c r="JMG52" s="26"/>
      <c r="JMH52" s="26"/>
      <c r="JMI52" s="26"/>
      <c r="JMJ52" s="26"/>
      <c r="JMK52" s="26"/>
      <c r="JML52" s="26"/>
      <c r="JMM52" s="26"/>
      <c r="JMN52" s="26"/>
      <c r="JMO52" s="26"/>
      <c r="JMP52" s="26"/>
      <c r="JMQ52" s="26"/>
      <c r="JMR52" s="26"/>
      <c r="JMS52" s="26"/>
      <c r="JMT52" s="26"/>
      <c r="JMU52" s="26"/>
      <c r="JMV52" s="26"/>
      <c r="JMW52" s="26"/>
      <c r="JMX52" s="26"/>
      <c r="JMY52" s="26"/>
      <c r="JMZ52" s="26"/>
      <c r="JNA52" s="26"/>
      <c r="JNB52" s="26"/>
      <c r="JNC52" s="26"/>
      <c r="JND52" s="26"/>
      <c r="JNE52" s="26"/>
      <c r="JNF52" s="26"/>
      <c r="JNG52" s="26"/>
      <c r="JNH52" s="26"/>
      <c r="JNI52" s="26"/>
      <c r="JNJ52" s="26"/>
      <c r="JNK52" s="26"/>
      <c r="JNL52" s="26"/>
      <c r="JNM52" s="26"/>
      <c r="JNN52" s="26"/>
      <c r="JNO52" s="26"/>
      <c r="JNP52" s="26"/>
      <c r="JNQ52" s="26"/>
      <c r="JNR52" s="26"/>
      <c r="JNS52" s="26"/>
      <c r="JNT52" s="26"/>
      <c r="JNU52" s="26"/>
      <c r="JNV52" s="26"/>
      <c r="JNW52" s="26"/>
      <c r="JNX52" s="26"/>
      <c r="JNY52" s="26"/>
      <c r="JNZ52" s="26"/>
      <c r="JOA52" s="26"/>
      <c r="JOB52" s="26"/>
      <c r="JOC52" s="26"/>
      <c r="JOD52" s="26"/>
      <c r="JOE52" s="26"/>
      <c r="JOF52" s="26"/>
      <c r="JOG52" s="26"/>
      <c r="JOH52" s="26"/>
      <c r="JOI52" s="26"/>
      <c r="JOJ52" s="26"/>
      <c r="JOK52" s="26"/>
      <c r="JOL52" s="26"/>
      <c r="JOM52" s="26"/>
      <c r="JON52" s="26"/>
      <c r="JOO52" s="26"/>
      <c r="JOP52" s="26"/>
      <c r="JOQ52" s="26"/>
      <c r="JOR52" s="26"/>
      <c r="JOS52" s="26"/>
      <c r="JOT52" s="26"/>
      <c r="JOU52" s="26"/>
      <c r="JOV52" s="26"/>
      <c r="JOW52" s="26"/>
      <c r="JOX52" s="26"/>
      <c r="JOY52" s="26"/>
      <c r="JOZ52" s="26"/>
      <c r="JPA52" s="26"/>
      <c r="JPB52" s="26"/>
      <c r="JPC52" s="26"/>
      <c r="JPD52" s="26"/>
      <c r="JPE52" s="26"/>
      <c r="JPF52" s="26"/>
      <c r="JPG52" s="26"/>
      <c r="JPH52" s="26"/>
      <c r="JPI52" s="26"/>
      <c r="JPJ52" s="26"/>
      <c r="JPK52" s="26"/>
      <c r="JPL52" s="26"/>
      <c r="JPM52" s="26"/>
      <c r="JPN52" s="26"/>
      <c r="JPO52" s="26"/>
      <c r="JPP52" s="26"/>
      <c r="JPQ52" s="26"/>
      <c r="JPR52" s="26"/>
      <c r="JPS52" s="26"/>
      <c r="JPT52" s="26"/>
      <c r="JPU52" s="26"/>
      <c r="JPV52" s="26"/>
      <c r="JPW52" s="26"/>
      <c r="JPX52" s="26"/>
      <c r="JPY52" s="26"/>
      <c r="JPZ52" s="26"/>
      <c r="JQA52" s="26"/>
      <c r="JQB52" s="26"/>
      <c r="JQC52" s="26"/>
      <c r="JQD52" s="26"/>
      <c r="JQE52" s="26"/>
      <c r="JQF52" s="26"/>
      <c r="JQG52" s="26"/>
      <c r="JQH52" s="26"/>
      <c r="JQI52" s="26"/>
      <c r="JQJ52" s="26"/>
      <c r="JQK52" s="26"/>
      <c r="JQL52" s="26"/>
      <c r="JQM52" s="26"/>
      <c r="JQN52" s="26"/>
      <c r="JQO52" s="26"/>
      <c r="JQP52" s="26"/>
      <c r="JQQ52" s="26"/>
      <c r="JQR52" s="26"/>
      <c r="JQS52" s="26"/>
      <c r="JQT52" s="26"/>
      <c r="JQU52" s="26"/>
      <c r="JQV52" s="26"/>
      <c r="JQW52" s="26"/>
      <c r="JQX52" s="26"/>
      <c r="JQY52" s="26"/>
      <c r="JQZ52" s="26"/>
      <c r="JRA52" s="26"/>
      <c r="JRB52" s="26"/>
      <c r="JRC52" s="26"/>
      <c r="JRD52" s="26"/>
      <c r="JRE52" s="26"/>
      <c r="JRF52" s="26"/>
      <c r="JRG52" s="26"/>
      <c r="JRH52" s="26"/>
      <c r="JRI52" s="26"/>
      <c r="JRJ52" s="26"/>
      <c r="JRK52" s="26"/>
      <c r="JRL52" s="26"/>
      <c r="JRM52" s="26"/>
      <c r="JRN52" s="26"/>
      <c r="JRO52" s="26"/>
      <c r="JRP52" s="26"/>
      <c r="JRQ52" s="26"/>
      <c r="JRR52" s="26"/>
      <c r="JRS52" s="26"/>
      <c r="JRT52" s="26"/>
      <c r="JRU52" s="26"/>
      <c r="JRV52" s="26"/>
      <c r="JRW52" s="26"/>
      <c r="JRX52" s="26"/>
      <c r="JRY52" s="26"/>
      <c r="JRZ52" s="26"/>
      <c r="JSA52" s="26"/>
      <c r="JSB52" s="26"/>
      <c r="JSC52" s="26"/>
      <c r="JSD52" s="26"/>
      <c r="JSE52" s="26"/>
      <c r="JSF52" s="26"/>
      <c r="JSG52" s="26"/>
      <c r="JSH52" s="26"/>
      <c r="JSI52" s="26"/>
      <c r="JSJ52" s="26"/>
      <c r="JSK52" s="26"/>
      <c r="JSL52" s="26"/>
      <c r="JSM52" s="26"/>
      <c r="JSN52" s="26"/>
      <c r="JSO52" s="26"/>
      <c r="JSP52" s="26"/>
      <c r="JSQ52" s="26"/>
      <c r="JSR52" s="26"/>
      <c r="JSS52" s="26"/>
      <c r="JST52" s="26"/>
      <c r="JSU52" s="26"/>
      <c r="JSV52" s="26"/>
      <c r="JSW52" s="26"/>
      <c r="JSX52" s="26"/>
      <c r="JSY52" s="26"/>
      <c r="JSZ52" s="26"/>
      <c r="JTA52" s="26"/>
      <c r="JTB52" s="26"/>
      <c r="JTC52" s="26"/>
      <c r="JTD52" s="26"/>
      <c r="JTE52" s="26"/>
      <c r="JTF52" s="26"/>
      <c r="JTG52" s="26"/>
      <c r="JTH52" s="26"/>
      <c r="JTI52" s="26"/>
      <c r="JTJ52" s="26"/>
      <c r="JTK52" s="26"/>
      <c r="JTL52" s="26"/>
      <c r="JTM52" s="26"/>
      <c r="JTN52" s="26"/>
      <c r="JTO52" s="26"/>
      <c r="JTP52" s="26"/>
      <c r="JTQ52" s="26"/>
      <c r="JTR52" s="26"/>
      <c r="JTS52" s="26"/>
      <c r="JTT52" s="26"/>
      <c r="JTU52" s="26"/>
      <c r="JTV52" s="26"/>
      <c r="JTW52" s="26"/>
      <c r="JTX52" s="26"/>
      <c r="JTY52" s="26"/>
      <c r="JTZ52" s="26"/>
      <c r="JUA52" s="26"/>
      <c r="JUB52" s="26"/>
      <c r="JUC52" s="26"/>
      <c r="JUD52" s="26"/>
      <c r="JUE52" s="26"/>
      <c r="JUF52" s="26"/>
      <c r="JUG52" s="26"/>
      <c r="JUH52" s="26"/>
      <c r="JUI52" s="26"/>
      <c r="JUJ52" s="26"/>
      <c r="JUK52" s="26"/>
      <c r="JUL52" s="26"/>
      <c r="JUM52" s="26"/>
      <c r="JUN52" s="26"/>
      <c r="JUO52" s="26"/>
      <c r="JUP52" s="26"/>
      <c r="JUQ52" s="26"/>
      <c r="JUR52" s="26"/>
      <c r="JUS52" s="26"/>
      <c r="JUT52" s="26"/>
      <c r="JUU52" s="26"/>
      <c r="JUV52" s="26"/>
      <c r="JUW52" s="26"/>
      <c r="JUX52" s="26"/>
      <c r="JUY52" s="26"/>
      <c r="JUZ52" s="26"/>
      <c r="JVA52" s="26"/>
      <c r="JVB52" s="26"/>
      <c r="JVC52" s="26"/>
      <c r="JVD52" s="26"/>
      <c r="JVE52" s="26"/>
      <c r="JVF52" s="26"/>
      <c r="JVG52" s="26"/>
      <c r="JVH52" s="26"/>
      <c r="JVI52" s="26"/>
      <c r="JVJ52" s="26"/>
      <c r="JVK52" s="26"/>
      <c r="JVL52" s="26"/>
      <c r="JVM52" s="26"/>
      <c r="JVN52" s="26"/>
      <c r="JVO52" s="26"/>
      <c r="JVP52" s="26"/>
      <c r="JVQ52" s="26"/>
      <c r="JVR52" s="26"/>
      <c r="JVS52" s="26"/>
      <c r="JVT52" s="26"/>
      <c r="JVU52" s="26"/>
      <c r="JVV52" s="26"/>
      <c r="JVW52" s="26"/>
      <c r="JVX52" s="26"/>
      <c r="JVY52" s="26"/>
      <c r="JVZ52" s="26"/>
      <c r="JWA52" s="26"/>
      <c r="JWB52" s="26"/>
      <c r="JWC52" s="26"/>
      <c r="JWD52" s="26"/>
      <c r="JWE52" s="26"/>
      <c r="JWF52" s="26"/>
      <c r="JWG52" s="26"/>
      <c r="JWH52" s="26"/>
      <c r="JWI52" s="26"/>
      <c r="JWJ52" s="26"/>
      <c r="JWK52" s="26"/>
      <c r="JWL52" s="26"/>
      <c r="JWM52" s="26"/>
      <c r="JWN52" s="26"/>
      <c r="JWO52" s="26"/>
      <c r="JWP52" s="26"/>
      <c r="JWQ52" s="26"/>
      <c r="JWR52" s="26"/>
      <c r="JWS52" s="26"/>
      <c r="JWT52" s="26"/>
      <c r="JWU52" s="26"/>
      <c r="JWV52" s="26"/>
      <c r="JWW52" s="26"/>
      <c r="JWX52" s="26"/>
      <c r="JWY52" s="26"/>
      <c r="JWZ52" s="26"/>
      <c r="JXA52" s="26"/>
      <c r="JXB52" s="26"/>
      <c r="JXC52" s="26"/>
      <c r="JXD52" s="26"/>
      <c r="JXE52" s="26"/>
      <c r="JXF52" s="26"/>
      <c r="JXG52" s="26"/>
      <c r="JXH52" s="26"/>
      <c r="JXI52" s="26"/>
      <c r="JXJ52" s="26"/>
      <c r="JXK52" s="26"/>
      <c r="JXL52" s="26"/>
      <c r="JXM52" s="26"/>
      <c r="JXN52" s="26"/>
      <c r="JXO52" s="26"/>
      <c r="JXP52" s="26"/>
      <c r="JXQ52" s="26"/>
      <c r="JXR52" s="26"/>
      <c r="JXS52" s="26"/>
      <c r="JXT52" s="26"/>
      <c r="JXU52" s="26"/>
      <c r="JXV52" s="26"/>
      <c r="JXW52" s="26"/>
      <c r="JXX52" s="26"/>
      <c r="JXY52" s="26"/>
      <c r="JXZ52" s="26"/>
      <c r="JYA52" s="26"/>
      <c r="JYB52" s="26"/>
      <c r="JYC52" s="26"/>
      <c r="JYD52" s="26"/>
      <c r="JYE52" s="26"/>
      <c r="JYF52" s="26"/>
      <c r="JYG52" s="26"/>
      <c r="JYH52" s="26"/>
      <c r="JYI52" s="26"/>
      <c r="JYJ52" s="26"/>
      <c r="JYK52" s="26"/>
      <c r="JYL52" s="26"/>
      <c r="JYM52" s="26"/>
      <c r="JYN52" s="26"/>
      <c r="JYO52" s="26"/>
      <c r="JYP52" s="26"/>
      <c r="JYQ52" s="26"/>
      <c r="JYR52" s="26"/>
      <c r="JYS52" s="26"/>
      <c r="JYT52" s="26"/>
      <c r="JYU52" s="26"/>
      <c r="JYV52" s="26"/>
      <c r="JYW52" s="26"/>
      <c r="JYX52" s="26"/>
      <c r="JYY52" s="26"/>
      <c r="JYZ52" s="26"/>
      <c r="JZA52" s="26"/>
      <c r="JZB52" s="26"/>
      <c r="JZC52" s="26"/>
      <c r="JZD52" s="26"/>
      <c r="JZE52" s="26"/>
      <c r="JZF52" s="26"/>
      <c r="JZG52" s="26"/>
      <c r="JZH52" s="26"/>
      <c r="JZI52" s="26"/>
      <c r="JZJ52" s="26"/>
      <c r="JZK52" s="26"/>
      <c r="JZL52" s="26"/>
      <c r="JZM52" s="26"/>
      <c r="JZN52" s="26"/>
      <c r="JZO52" s="26"/>
      <c r="JZP52" s="26"/>
      <c r="JZQ52" s="26"/>
      <c r="JZR52" s="26"/>
      <c r="JZS52" s="26"/>
      <c r="JZT52" s="26"/>
      <c r="JZU52" s="26"/>
      <c r="JZV52" s="26"/>
      <c r="JZW52" s="26"/>
      <c r="JZX52" s="26"/>
      <c r="JZY52" s="26"/>
      <c r="JZZ52" s="26"/>
      <c r="KAA52" s="26"/>
      <c r="KAB52" s="26"/>
      <c r="KAC52" s="26"/>
      <c r="KAD52" s="26"/>
      <c r="KAE52" s="26"/>
      <c r="KAF52" s="26"/>
      <c r="KAG52" s="26"/>
      <c r="KAH52" s="26"/>
      <c r="KAI52" s="26"/>
      <c r="KAJ52" s="26"/>
      <c r="KAK52" s="26"/>
      <c r="KAL52" s="26"/>
      <c r="KAM52" s="26"/>
      <c r="KAN52" s="26"/>
      <c r="KAO52" s="26"/>
      <c r="KAP52" s="26"/>
      <c r="KAQ52" s="26"/>
      <c r="KAR52" s="26"/>
      <c r="KAS52" s="26"/>
      <c r="KAT52" s="26"/>
      <c r="KAU52" s="26"/>
      <c r="KAV52" s="26"/>
      <c r="KAW52" s="26"/>
      <c r="KAX52" s="26"/>
      <c r="KAY52" s="26"/>
      <c r="KAZ52" s="26"/>
      <c r="KBA52" s="26"/>
      <c r="KBB52" s="26"/>
      <c r="KBC52" s="26"/>
      <c r="KBD52" s="26"/>
      <c r="KBE52" s="26"/>
      <c r="KBF52" s="26"/>
      <c r="KBG52" s="26"/>
      <c r="KBH52" s="26"/>
      <c r="KBI52" s="26"/>
      <c r="KBJ52" s="26"/>
      <c r="KBK52" s="26"/>
      <c r="KBL52" s="26"/>
      <c r="KBM52" s="26"/>
      <c r="KBN52" s="26"/>
      <c r="KBO52" s="26"/>
      <c r="KBP52" s="26"/>
      <c r="KBQ52" s="26"/>
      <c r="KBR52" s="26"/>
      <c r="KBS52" s="26"/>
      <c r="KBT52" s="26"/>
      <c r="KBU52" s="26"/>
      <c r="KBV52" s="26"/>
      <c r="KBW52" s="26"/>
      <c r="KBX52" s="26"/>
      <c r="KBY52" s="26"/>
      <c r="KBZ52" s="26"/>
      <c r="KCA52" s="26"/>
      <c r="KCB52" s="26"/>
      <c r="KCC52" s="26"/>
      <c r="KCD52" s="26"/>
      <c r="KCE52" s="26"/>
      <c r="KCF52" s="26"/>
      <c r="KCG52" s="26"/>
      <c r="KCH52" s="26"/>
      <c r="KCI52" s="26"/>
      <c r="KCJ52" s="26"/>
      <c r="KCK52" s="26"/>
      <c r="KCL52" s="26"/>
      <c r="KCM52" s="26"/>
      <c r="KCN52" s="26"/>
      <c r="KCO52" s="26"/>
      <c r="KCP52" s="26"/>
      <c r="KCQ52" s="26"/>
      <c r="KCR52" s="26"/>
      <c r="KCS52" s="26"/>
      <c r="KCT52" s="26"/>
      <c r="KCU52" s="26"/>
      <c r="KCV52" s="26"/>
      <c r="KCW52" s="26"/>
      <c r="KCX52" s="26"/>
      <c r="KCY52" s="26"/>
      <c r="KCZ52" s="26"/>
      <c r="KDA52" s="26"/>
      <c r="KDB52" s="26"/>
      <c r="KDC52" s="26"/>
      <c r="KDD52" s="26"/>
      <c r="KDE52" s="26"/>
      <c r="KDF52" s="26"/>
      <c r="KDG52" s="26"/>
      <c r="KDH52" s="26"/>
      <c r="KDI52" s="26"/>
      <c r="KDJ52" s="26"/>
      <c r="KDK52" s="26"/>
      <c r="KDL52" s="26"/>
      <c r="KDM52" s="26"/>
      <c r="KDN52" s="26"/>
      <c r="KDO52" s="26"/>
      <c r="KDP52" s="26"/>
      <c r="KDQ52" s="26"/>
      <c r="KDR52" s="26"/>
      <c r="KDS52" s="26"/>
      <c r="KDT52" s="26"/>
      <c r="KDU52" s="26"/>
      <c r="KDV52" s="26"/>
      <c r="KDW52" s="26"/>
      <c r="KDX52" s="26"/>
      <c r="KDY52" s="26"/>
      <c r="KDZ52" s="26"/>
      <c r="KEA52" s="26"/>
      <c r="KEB52" s="26"/>
      <c r="KEC52" s="26"/>
      <c r="KED52" s="26"/>
      <c r="KEE52" s="26"/>
      <c r="KEF52" s="26"/>
      <c r="KEG52" s="26"/>
      <c r="KEH52" s="26"/>
      <c r="KEI52" s="26"/>
      <c r="KEJ52" s="26"/>
      <c r="KEK52" s="26"/>
      <c r="KEL52" s="26"/>
      <c r="KEM52" s="26"/>
      <c r="KEN52" s="26"/>
      <c r="KEO52" s="26"/>
      <c r="KEP52" s="26"/>
      <c r="KEQ52" s="26"/>
      <c r="KER52" s="26"/>
      <c r="KES52" s="26"/>
      <c r="KET52" s="26"/>
      <c r="KEU52" s="26"/>
      <c r="KEV52" s="26"/>
      <c r="KEW52" s="26"/>
      <c r="KEX52" s="26"/>
      <c r="KEY52" s="26"/>
      <c r="KEZ52" s="26"/>
      <c r="KFA52" s="26"/>
      <c r="KFB52" s="26"/>
      <c r="KFC52" s="26"/>
      <c r="KFD52" s="26"/>
      <c r="KFE52" s="26"/>
      <c r="KFF52" s="26"/>
      <c r="KFG52" s="26"/>
      <c r="KFH52" s="26"/>
      <c r="KFI52" s="26"/>
      <c r="KFJ52" s="26"/>
      <c r="KFK52" s="26"/>
      <c r="KFL52" s="26"/>
      <c r="KFM52" s="26"/>
      <c r="KFN52" s="26"/>
      <c r="KFO52" s="26"/>
      <c r="KFP52" s="26"/>
      <c r="KFQ52" s="26"/>
      <c r="KFR52" s="26"/>
      <c r="KFS52" s="26"/>
      <c r="KFT52" s="26"/>
      <c r="KFU52" s="26"/>
      <c r="KFV52" s="26"/>
      <c r="KFW52" s="26"/>
      <c r="KFX52" s="26"/>
      <c r="KFY52" s="26"/>
      <c r="KFZ52" s="26"/>
      <c r="KGA52" s="26"/>
      <c r="KGB52" s="26"/>
      <c r="KGC52" s="26"/>
      <c r="KGD52" s="26"/>
      <c r="KGE52" s="26"/>
      <c r="KGF52" s="26"/>
      <c r="KGG52" s="26"/>
      <c r="KGH52" s="26"/>
      <c r="KGI52" s="26"/>
      <c r="KGJ52" s="26"/>
      <c r="KGK52" s="26"/>
      <c r="KGL52" s="26"/>
      <c r="KGM52" s="26"/>
      <c r="KGN52" s="26"/>
      <c r="KGO52" s="26"/>
      <c r="KGP52" s="26"/>
      <c r="KGQ52" s="26"/>
      <c r="KGR52" s="26"/>
      <c r="KGS52" s="26"/>
      <c r="KGT52" s="26"/>
      <c r="KGU52" s="26"/>
      <c r="KGV52" s="26"/>
      <c r="KGW52" s="26"/>
      <c r="KGX52" s="26"/>
      <c r="KGY52" s="26"/>
      <c r="KGZ52" s="26"/>
      <c r="KHA52" s="26"/>
      <c r="KHB52" s="26"/>
      <c r="KHC52" s="26"/>
      <c r="KHD52" s="26"/>
      <c r="KHE52" s="26"/>
      <c r="KHF52" s="26"/>
      <c r="KHG52" s="26"/>
      <c r="KHH52" s="26"/>
      <c r="KHI52" s="26"/>
      <c r="KHJ52" s="26"/>
      <c r="KHK52" s="26"/>
      <c r="KHL52" s="26"/>
      <c r="KHM52" s="26"/>
      <c r="KHN52" s="26"/>
      <c r="KHO52" s="26"/>
      <c r="KHP52" s="26"/>
      <c r="KHQ52" s="26"/>
      <c r="KHR52" s="26"/>
      <c r="KHS52" s="26"/>
      <c r="KHT52" s="26"/>
      <c r="KHU52" s="26"/>
      <c r="KHV52" s="26"/>
      <c r="KHW52" s="26"/>
      <c r="KHX52" s="26"/>
      <c r="KHY52" s="26"/>
      <c r="KHZ52" s="26"/>
      <c r="KIA52" s="26"/>
      <c r="KIB52" s="26"/>
      <c r="KIC52" s="26"/>
      <c r="KID52" s="26"/>
      <c r="KIE52" s="26"/>
      <c r="KIF52" s="26"/>
      <c r="KIG52" s="26"/>
      <c r="KIH52" s="26"/>
      <c r="KII52" s="26"/>
      <c r="KIJ52" s="26"/>
      <c r="KIK52" s="26"/>
      <c r="KIL52" s="26"/>
      <c r="KIM52" s="26"/>
      <c r="KIN52" s="26"/>
      <c r="KIO52" s="26"/>
      <c r="KIP52" s="26"/>
      <c r="KIQ52" s="26"/>
      <c r="KIR52" s="26"/>
      <c r="KIS52" s="26"/>
      <c r="KIT52" s="26"/>
      <c r="KIU52" s="26"/>
      <c r="KIV52" s="26"/>
      <c r="KIW52" s="26"/>
      <c r="KIX52" s="26"/>
      <c r="KIY52" s="26"/>
      <c r="KIZ52" s="26"/>
      <c r="KJA52" s="26"/>
      <c r="KJB52" s="26"/>
      <c r="KJC52" s="26"/>
      <c r="KJD52" s="26"/>
      <c r="KJE52" s="26"/>
      <c r="KJF52" s="26"/>
      <c r="KJG52" s="26"/>
      <c r="KJH52" s="26"/>
      <c r="KJI52" s="26"/>
      <c r="KJJ52" s="26"/>
      <c r="KJK52" s="26"/>
      <c r="KJL52" s="26"/>
      <c r="KJM52" s="26"/>
      <c r="KJN52" s="26"/>
      <c r="KJO52" s="26"/>
      <c r="KJP52" s="26"/>
      <c r="KJQ52" s="26"/>
      <c r="KJR52" s="26"/>
      <c r="KJS52" s="26"/>
      <c r="KJT52" s="26"/>
      <c r="KJU52" s="26"/>
      <c r="KJV52" s="26"/>
      <c r="KJW52" s="26"/>
      <c r="KJX52" s="26"/>
      <c r="KJY52" s="26"/>
      <c r="KJZ52" s="26"/>
      <c r="KKA52" s="26"/>
      <c r="KKB52" s="26"/>
      <c r="KKC52" s="26"/>
      <c r="KKD52" s="26"/>
      <c r="KKE52" s="26"/>
      <c r="KKF52" s="26"/>
      <c r="KKG52" s="26"/>
      <c r="KKH52" s="26"/>
      <c r="KKI52" s="26"/>
      <c r="KKJ52" s="26"/>
      <c r="KKK52" s="26"/>
      <c r="KKL52" s="26"/>
      <c r="KKM52" s="26"/>
      <c r="KKN52" s="26"/>
      <c r="KKO52" s="26"/>
      <c r="KKP52" s="26"/>
      <c r="KKQ52" s="26"/>
      <c r="KKR52" s="26"/>
      <c r="KKS52" s="26"/>
      <c r="KKT52" s="26"/>
      <c r="KKU52" s="26"/>
      <c r="KKV52" s="26"/>
      <c r="KKW52" s="26"/>
      <c r="KKX52" s="26"/>
      <c r="KKY52" s="26"/>
      <c r="KKZ52" s="26"/>
      <c r="KLA52" s="26"/>
      <c r="KLB52" s="26"/>
      <c r="KLC52" s="26"/>
      <c r="KLD52" s="26"/>
      <c r="KLE52" s="26"/>
      <c r="KLF52" s="26"/>
      <c r="KLG52" s="26"/>
      <c r="KLH52" s="26"/>
      <c r="KLI52" s="26"/>
      <c r="KLJ52" s="26"/>
      <c r="KLK52" s="26"/>
      <c r="KLL52" s="26"/>
      <c r="KLM52" s="26"/>
      <c r="KLN52" s="26"/>
      <c r="KLO52" s="26"/>
      <c r="KLP52" s="26"/>
      <c r="KLQ52" s="26"/>
      <c r="KLR52" s="26"/>
      <c r="KLS52" s="26"/>
      <c r="KLT52" s="26"/>
      <c r="KLU52" s="26"/>
      <c r="KLV52" s="26"/>
      <c r="KLW52" s="26"/>
      <c r="KLX52" s="26"/>
      <c r="KLY52" s="26"/>
      <c r="KLZ52" s="26"/>
      <c r="KMA52" s="26"/>
      <c r="KMB52" s="26"/>
      <c r="KMC52" s="26"/>
      <c r="KMD52" s="26"/>
      <c r="KME52" s="26"/>
      <c r="KMF52" s="26"/>
      <c r="KMG52" s="26"/>
      <c r="KMH52" s="26"/>
      <c r="KMI52" s="26"/>
      <c r="KMJ52" s="26"/>
      <c r="KMK52" s="26"/>
      <c r="KML52" s="26"/>
      <c r="KMM52" s="26"/>
      <c r="KMN52" s="26"/>
      <c r="KMO52" s="26"/>
      <c r="KMP52" s="26"/>
      <c r="KMQ52" s="26"/>
      <c r="KMR52" s="26"/>
      <c r="KMS52" s="26"/>
      <c r="KMT52" s="26"/>
      <c r="KMU52" s="26"/>
      <c r="KMV52" s="26"/>
      <c r="KMW52" s="26"/>
      <c r="KMX52" s="26"/>
      <c r="KMY52" s="26"/>
      <c r="KMZ52" s="26"/>
      <c r="KNA52" s="26"/>
      <c r="KNB52" s="26"/>
      <c r="KNC52" s="26"/>
      <c r="KND52" s="26"/>
      <c r="KNE52" s="26"/>
      <c r="KNF52" s="26"/>
      <c r="KNG52" s="26"/>
      <c r="KNH52" s="26"/>
      <c r="KNI52" s="26"/>
      <c r="KNJ52" s="26"/>
      <c r="KNK52" s="26"/>
      <c r="KNL52" s="26"/>
      <c r="KNM52" s="26"/>
      <c r="KNN52" s="26"/>
      <c r="KNO52" s="26"/>
      <c r="KNP52" s="26"/>
      <c r="KNQ52" s="26"/>
      <c r="KNR52" s="26"/>
      <c r="KNS52" s="26"/>
      <c r="KNT52" s="26"/>
      <c r="KNU52" s="26"/>
      <c r="KNV52" s="26"/>
      <c r="KNW52" s="26"/>
      <c r="KNX52" s="26"/>
      <c r="KNY52" s="26"/>
      <c r="KNZ52" s="26"/>
      <c r="KOA52" s="26"/>
      <c r="KOB52" s="26"/>
      <c r="KOC52" s="26"/>
      <c r="KOD52" s="26"/>
      <c r="KOE52" s="26"/>
      <c r="KOF52" s="26"/>
      <c r="KOG52" s="26"/>
      <c r="KOH52" s="26"/>
      <c r="KOI52" s="26"/>
      <c r="KOJ52" s="26"/>
      <c r="KOK52" s="26"/>
      <c r="KOL52" s="26"/>
      <c r="KOM52" s="26"/>
      <c r="KON52" s="26"/>
      <c r="KOO52" s="26"/>
      <c r="KOP52" s="26"/>
      <c r="KOQ52" s="26"/>
      <c r="KOR52" s="26"/>
      <c r="KOS52" s="26"/>
      <c r="KOT52" s="26"/>
      <c r="KOU52" s="26"/>
      <c r="KOV52" s="26"/>
      <c r="KOW52" s="26"/>
      <c r="KOX52" s="26"/>
      <c r="KOY52" s="26"/>
      <c r="KOZ52" s="26"/>
      <c r="KPA52" s="26"/>
      <c r="KPB52" s="26"/>
      <c r="KPC52" s="26"/>
      <c r="KPD52" s="26"/>
      <c r="KPE52" s="26"/>
      <c r="KPF52" s="26"/>
      <c r="KPG52" s="26"/>
      <c r="KPH52" s="26"/>
      <c r="KPI52" s="26"/>
      <c r="KPJ52" s="26"/>
      <c r="KPK52" s="26"/>
      <c r="KPL52" s="26"/>
      <c r="KPM52" s="26"/>
      <c r="KPN52" s="26"/>
      <c r="KPO52" s="26"/>
      <c r="KPP52" s="26"/>
      <c r="KPQ52" s="26"/>
      <c r="KPR52" s="26"/>
      <c r="KPS52" s="26"/>
      <c r="KPT52" s="26"/>
      <c r="KPU52" s="26"/>
      <c r="KPV52" s="26"/>
      <c r="KPW52" s="26"/>
      <c r="KPX52" s="26"/>
      <c r="KPY52" s="26"/>
      <c r="KPZ52" s="26"/>
      <c r="KQA52" s="26"/>
      <c r="KQB52" s="26"/>
      <c r="KQC52" s="26"/>
      <c r="KQD52" s="26"/>
      <c r="KQE52" s="26"/>
      <c r="KQF52" s="26"/>
      <c r="KQG52" s="26"/>
      <c r="KQH52" s="26"/>
      <c r="KQI52" s="26"/>
      <c r="KQJ52" s="26"/>
      <c r="KQK52" s="26"/>
      <c r="KQL52" s="26"/>
      <c r="KQM52" s="26"/>
      <c r="KQN52" s="26"/>
      <c r="KQO52" s="26"/>
      <c r="KQP52" s="26"/>
      <c r="KQQ52" s="26"/>
      <c r="KQR52" s="26"/>
      <c r="KQS52" s="26"/>
      <c r="KQT52" s="26"/>
      <c r="KQU52" s="26"/>
      <c r="KQV52" s="26"/>
      <c r="KQW52" s="26"/>
      <c r="KQX52" s="26"/>
      <c r="KQY52" s="26"/>
      <c r="KQZ52" s="26"/>
      <c r="KRA52" s="26"/>
      <c r="KRB52" s="26"/>
      <c r="KRC52" s="26"/>
      <c r="KRD52" s="26"/>
      <c r="KRE52" s="26"/>
      <c r="KRF52" s="26"/>
      <c r="KRG52" s="26"/>
      <c r="KRH52" s="26"/>
      <c r="KRI52" s="26"/>
      <c r="KRJ52" s="26"/>
      <c r="KRK52" s="26"/>
      <c r="KRL52" s="26"/>
      <c r="KRM52" s="26"/>
      <c r="KRN52" s="26"/>
      <c r="KRO52" s="26"/>
      <c r="KRP52" s="26"/>
      <c r="KRQ52" s="26"/>
      <c r="KRR52" s="26"/>
      <c r="KRS52" s="26"/>
      <c r="KRT52" s="26"/>
      <c r="KRU52" s="26"/>
      <c r="KRV52" s="26"/>
      <c r="KRW52" s="26"/>
      <c r="KRX52" s="26"/>
      <c r="KRY52" s="26"/>
      <c r="KRZ52" s="26"/>
      <c r="KSA52" s="26"/>
      <c r="KSB52" s="26"/>
      <c r="KSC52" s="26"/>
      <c r="KSD52" s="26"/>
      <c r="KSE52" s="26"/>
      <c r="KSF52" s="26"/>
      <c r="KSG52" s="26"/>
      <c r="KSH52" s="26"/>
      <c r="KSI52" s="26"/>
      <c r="KSJ52" s="26"/>
      <c r="KSK52" s="26"/>
      <c r="KSL52" s="26"/>
      <c r="KSM52" s="26"/>
      <c r="KSN52" s="26"/>
      <c r="KSO52" s="26"/>
      <c r="KSP52" s="26"/>
      <c r="KSQ52" s="26"/>
      <c r="KSR52" s="26"/>
      <c r="KSS52" s="26"/>
      <c r="KST52" s="26"/>
      <c r="KSU52" s="26"/>
      <c r="KSV52" s="26"/>
      <c r="KSW52" s="26"/>
      <c r="KSX52" s="26"/>
      <c r="KSY52" s="26"/>
      <c r="KSZ52" s="26"/>
      <c r="KTA52" s="26"/>
      <c r="KTB52" s="26"/>
      <c r="KTC52" s="26"/>
      <c r="KTD52" s="26"/>
      <c r="KTE52" s="26"/>
      <c r="KTF52" s="26"/>
      <c r="KTG52" s="26"/>
      <c r="KTH52" s="26"/>
      <c r="KTI52" s="26"/>
      <c r="KTJ52" s="26"/>
      <c r="KTK52" s="26"/>
      <c r="KTL52" s="26"/>
      <c r="KTM52" s="26"/>
      <c r="KTN52" s="26"/>
      <c r="KTO52" s="26"/>
      <c r="KTP52" s="26"/>
      <c r="KTQ52" s="26"/>
      <c r="KTR52" s="26"/>
      <c r="KTS52" s="26"/>
      <c r="KTT52" s="26"/>
      <c r="KTU52" s="26"/>
      <c r="KTV52" s="26"/>
      <c r="KTW52" s="26"/>
      <c r="KTX52" s="26"/>
      <c r="KTY52" s="26"/>
      <c r="KTZ52" s="26"/>
      <c r="KUA52" s="26"/>
      <c r="KUB52" s="26"/>
      <c r="KUC52" s="26"/>
      <c r="KUD52" s="26"/>
      <c r="KUE52" s="26"/>
      <c r="KUF52" s="26"/>
      <c r="KUG52" s="26"/>
      <c r="KUH52" s="26"/>
      <c r="KUI52" s="26"/>
      <c r="KUJ52" s="26"/>
      <c r="KUK52" s="26"/>
      <c r="KUL52" s="26"/>
      <c r="KUM52" s="26"/>
      <c r="KUN52" s="26"/>
      <c r="KUO52" s="26"/>
      <c r="KUP52" s="26"/>
      <c r="KUQ52" s="26"/>
      <c r="KUR52" s="26"/>
      <c r="KUS52" s="26"/>
      <c r="KUT52" s="26"/>
      <c r="KUU52" s="26"/>
      <c r="KUV52" s="26"/>
      <c r="KUW52" s="26"/>
      <c r="KUX52" s="26"/>
      <c r="KUY52" s="26"/>
      <c r="KUZ52" s="26"/>
      <c r="KVA52" s="26"/>
      <c r="KVB52" s="26"/>
      <c r="KVC52" s="26"/>
      <c r="KVD52" s="26"/>
      <c r="KVE52" s="26"/>
      <c r="KVF52" s="26"/>
      <c r="KVG52" s="26"/>
      <c r="KVH52" s="26"/>
      <c r="KVI52" s="26"/>
      <c r="KVJ52" s="26"/>
      <c r="KVK52" s="26"/>
      <c r="KVL52" s="26"/>
      <c r="KVM52" s="26"/>
      <c r="KVN52" s="26"/>
      <c r="KVO52" s="26"/>
      <c r="KVP52" s="26"/>
      <c r="KVQ52" s="26"/>
      <c r="KVR52" s="26"/>
      <c r="KVS52" s="26"/>
      <c r="KVT52" s="26"/>
      <c r="KVU52" s="26"/>
      <c r="KVV52" s="26"/>
      <c r="KVW52" s="26"/>
      <c r="KVX52" s="26"/>
      <c r="KVY52" s="26"/>
      <c r="KVZ52" s="26"/>
      <c r="KWA52" s="26"/>
      <c r="KWB52" s="26"/>
      <c r="KWC52" s="26"/>
      <c r="KWD52" s="26"/>
      <c r="KWE52" s="26"/>
      <c r="KWF52" s="26"/>
      <c r="KWG52" s="26"/>
      <c r="KWH52" s="26"/>
      <c r="KWI52" s="26"/>
      <c r="KWJ52" s="26"/>
      <c r="KWK52" s="26"/>
      <c r="KWL52" s="26"/>
      <c r="KWM52" s="26"/>
      <c r="KWN52" s="26"/>
      <c r="KWO52" s="26"/>
      <c r="KWP52" s="26"/>
      <c r="KWQ52" s="26"/>
      <c r="KWR52" s="26"/>
      <c r="KWS52" s="26"/>
      <c r="KWT52" s="26"/>
      <c r="KWU52" s="26"/>
      <c r="KWV52" s="26"/>
      <c r="KWW52" s="26"/>
      <c r="KWX52" s="26"/>
      <c r="KWY52" s="26"/>
      <c r="KWZ52" s="26"/>
      <c r="KXA52" s="26"/>
      <c r="KXB52" s="26"/>
      <c r="KXC52" s="26"/>
      <c r="KXD52" s="26"/>
      <c r="KXE52" s="26"/>
      <c r="KXF52" s="26"/>
      <c r="KXG52" s="26"/>
      <c r="KXH52" s="26"/>
      <c r="KXI52" s="26"/>
      <c r="KXJ52" s="26"/>
      <c r="KXK52" s="26"/>
      <c r="KXL52" s="26"/>
      <c r="KXM52" s="26"/>
      <c r="KXN52" s="26"/>
      <c r="KXO52" s="26"/>
      <c r="KXP52" s="26"/>
      <c r="KXQ52" s="26"/>
      <c r="KXR52" s="26"/>
      <c r="KXS52" s="26"/>
      <c r="KXT52" s="26"/>
      <c r="KXU52" s="26"/>
      <c r="KXV52" s="26"/>
      <c r="KXW52" s="26"/>
      <c r="KXX52" s="26"/>
      <c r="KXY52" s="26"/>
      <c r="KXZ52" s="26"/>
      <c r="KYA52" s="26"/>
      <c r="KYB52" s="26"/>
      <c r="KYC52" s="26"/>
      <c r="KYD52" s="26"/>
      <c r="KYE52" s="26"/>
      <c r="KYF52" s="26"/>
      <c r="KYG52" s="26"/>
      <c r="KYH52" s="26"/>
      <c r="KYI52" s="26"/>
      <c r="KYJ52" s="26"/>
      <c r="KYK52" s="26"/>
      <c r="KYL52" s="26"/>
      <c r="KYM52" s="26"/>
      <c r="KYN52" s="26"/>
      <c r="KYO52" s="26"/>
      <c r="KYP52" s="26"/>
      <c r="KYQ52" s="26"/>
      <c r="KYR52" s="26"/>
      <c r="KYS52" s="26"/>
      <c r="KYT52" s="26"/>
      <c r="KYU52" s="26"/>
      <c r="KYV52" s="26"/>
      <c r="KYW52" s="26"/>
      <c r="KYX52" s="26"/>
      <c r="KYY52" s="26"/>
      <c r="KYZ52" s="26"/>
      <c r="KZA52" s="26"/>
      <c r="KZB52" s="26"/>
      <c r="KZC52" s="26"/>
      <c r="KZD52" s="26"/>
      <c r="KZE52" s="26"/>
      <c r="KZF52" s="26"/>
      <c r="KZG52" s="26"/>
      <c r="KZH52" s="26"/>
      <c r="KZI52" s="26"/>
      <c r="KZJ52" s="26"/>
      <c r="KZK52" s="26"/>
      <c r="KZL52" s="26"/>
      <c r="KZM52" s="26"/>
      <c r="KZN52" s="26"/>
      <c r="KZO52" s="26"/>
      <c r="KZP52" s="26"/>
      <c r="KZQ52" s="26"/>
      <c r="KZR52" s="26"/>
      <c r="KZS52" s="26"/>
      <c r="KZT52" s="26"/>
      <c r="KZU52" s="26"/>
      <c r="KZV52" s="26"/>
      <c r="KZW52" s="26"/>
      <c r="KZX52" s="26"/>
      <c r="KZY52" s="26"/>
      <c r="KZZ52" s="26"/>
      <c r="LAA52" s="26"/>
      <c r="LAB52" s="26"/>
      <c r="LAC52" s="26"/>
      <c r="LAD52" s="26"/>
      <c r="LAE52" s="26"/>
      <c r="LAF52" s="26"/>
      <c r="LAG52" s="26"/>
      <c r="LAH52" s="26"/>
      <c r="LAI52" s="26"/>
      <c r="LAJ52" s="26"/>
      <c r="LAK52" s="26"/>
      <c r="LAL52" s="26"/>
      <c r="LAM52" s="26"/>
      <c r="LAN52" s="26"/>
      <c r="LAO52" s="26"/>
      <c r="LAP52" s="26"/>
      <c r="LAQ52" s="26"/>
      <c r="LAR52" s="26"/>
      <c r="LAS52" s="26"/>
      <c r="LAT52" s="26"/>
      <c r="LAU52" s="26"/>
      <c r="LAV52" s="26"/>
      <c r="LAW52" s="26"/>
      <c r="LAX52" s="26"/>
      <c r="LAY52" s="26"/>
      <c r="LAZ52" s="26"/>
      <c r="LBA52" s="26"/>
      <c r="LBB52" s="26"/>
      <c r="LBC52" s="26"/>
      <c r="LBD52" s="26"/>
      <c r="LBE52" s="26"/>
      <c r="LBF52" s="26"/>
      <c r="LBG52" s="26"/>
      <c r="LBH52" s="26"/>
      <c r="LBI52" s="26"/>
      <c r="LBJ52" s="26"/>
      <c r="LBK52" s="26"/>
      <c r="LBL52" s="26"/>
      <c r="LBM52" s="26"/>
      <c r="LBN52" s="26"/>
      <c r="LBO52" s="26"/>
      <c r="LBP52" s="26"/>
      <c r="LBQ52" s="26"/>
      <c r="LBR52" s="26"/>
      <c r="LBS52" s="26"/>
      <c r="LBT52" s="26"/>
      <c r="LBU52" s="26"/>
      <c r="LBV52" s="26"/>
      <c r="LBW52" s="26"/>
      <c r="LBX52" s="26"/>
      <c r="LBY52" s="26"/>
      <c r="LBZ52" s="26"/>
      <c r="LCA52" s="26"/>
      <c r="LCB52" s="26"/>
      <c r="LCC52" s="26"/>
      <c r="LCD52" s="26"/>
      <c r="LCE52" s="26"/>
      <c r="LCF52" s="26"/>
      <c r="LCG52" s="26"/>
      <c r="LCH52" s="26"/>
      <c r="LCI52" s="26"/>
      <c r="LCJ52" s="26"/>
      <c r="LCK52" s="26"/>
      <c r="LCL52" s="26"/>
      <c r="LCM52" s="26"/>
      <c r="LCN52" s="26"/>
      <c r="LCO52" s="26"/>
      <c r="LCP52" s="26"/>
      <c r="LCQ52" s="26"/>
      <c r="LCR52" s="26"/>
      <c r="LCS52" s="26"/>
      <c r="LCT52" s="26"/>
      <c r="LCU52" s="26"/>
      <c r="LCV52" s="26"/>
      <c r="LCW52" s="26"/>
      <c r="LCX52" s="26"/>
      <c r="LCY52" s="26"/>
      <c r="LCZ52" s="26"/>
      <c r="LDA52" s="26"/>
      <c r="LDB52" s="26"/>
      <c r="LDC52" s="26"/>
      <c r="LDD52" s="26"/>
      <c r="LDE52" s="26"/>
      <c r="LDF52" s="26"/>
      <c r="LDG52" s="26"/>
      <c r="LDH52" s="26"/>
      <c r="LDI52" s="26"/>
      <c r="LDJ52" s="26"/>
      <c r="LDK52" s="26"/>
      <c r="LDL52" s="26"/>
      <c r="LDM52" s="26"/>
      <c r="LDN52" s="26"/>
      <c r="LDO52" s="26"/>
      <c r="LDP52" s="26"/>
      <c r="LDQ52" s="26"/>
      <c r="LDR52" s="26"/>
      <c r="LDS52" s="26"/>
      <c r="LDT52" s="26"/>
      <c r="LDU52" s="26"/>
      <c r="LDV52" s="26"/>
      <c r="LDW52" s="26"/>
      <c r="LDX52" s="26"/>
      <c r="LDY52" s="26"/>
      <c r="LDZ52" s="26"/>
      <c r="LEA52" s="26"/>
      <c r="LEB52" s="26"/>
      <c r="LEC52" s="26"/>
      <c r="LED52" s="26"/>
      <c r="LEE52" s="26"/>
      <c r="LEF52" s="26"/>
      <c r="LEG52" s="26"/>
      <c r="LEH52" s="26"/>
      <c r="LEI52" s="26"/>
      <c r="LEJ52" s="26"/>
      <c r="LEK52" s="26"/>
      <c r="LEL52" s="26"/>
      <c r="LEM52" s="26"/>
      <c r="LEN52" s="26"/>
      <c r="LEO52" s="26"/>
      <c r="LEP52" s="26"/>
      <c r="LEQ52" s="26"/>
      <c r="LER52" s="26"/>
      <c r="LES52" s="26"/>
      <c r="LET52" s="26"/>
      <c r="LEU52" s="26"/>
      <c r="LEV52" s="26"/>
      <c r="LEW52" s="26"/>
      <c r="LEX52" s="26"/>
      <c r="LEY52" s="26"/>
      <c r="LEZ52" s="26"/>
      <c r="LFA52" s="26"/>
      <c r="LFB52" s="26"/>
      <c r="LFC52" s="26"/>
      <c r="LFD52" s="26"/>
      <c r="LFE52" s="26"/>
      <c r="LFF52" s="26"/>
      <c r="LFG52" s="26"/>
      <c r="LFH52" s="26"/>
      <c r="LFI52" s="26"/>
      <c r="LFJ52" s="26"/>
      <c r="LFK52" s="26"/>
      <c r="LFL52" s="26"/>
      <c r="LFM52" s="26"/>
      <c r="LFN52" s="26"/>
      <c r="LFO52" s="26"/>
      <c r="LFP52" s="26"/>
      <c r="LFQ52" s="26"/>
      <c r="LFR52" s="26"/>
      <c r="LFS52" s="26"/>
      <c r="LFT52" s="26"/>
      <c r="LFU52" s="26"/>
      <c r="LFV52" s="26"/>
      <c r="LFW52" s="26"/>
      <c r="LFX52" s="26"/>
      <c r="LFY52" s="26"/>
      <c r="LFZ52" s="26"/>
      <c r="LGA52" s="26"/>
      <c r="LGB52" s="26"/>
      <c r="LGC52" s="26"/>
      <c r="LGD52" s="26"/>
      <c r="LGE52" s="26"/>
      <c r="LGF52" s="26"/>
      <c r="LGG52" s="26"/>
      <c r="LGH52" s="26"/>
      <c r="LGI52" s="26"/>
      <c r="LGJ52" s="26"/>
      <c r="LGK52" s="26"/>
      <c r="LGL52" s="26"/>
      <c r="LGM52" s="26"/>
      <c r="LGN52" s="26"/>
      <c r="LGO52" s="26"/>
      <c r="LGP52" s="26"/>
      <c r="LGQ52" s="26"/>
      <c r="LGR52" s="26"/>
      <c r="LGS52" s="26"/>
      <c r="LGT52" s="26"/>
      <c r="LGU52" s="26"/>
      <c r="LGV52" s="26"/>
      <c r="LGW52" s="26"/>
      <c r="LGX52" s="26"/>
      <c r="LGY52" s="26"/>
      <c r="LGZ52" s="26"/>
      <c r="LHA52" s="26"/>
      <c r="LHB52" s="26"/>
      <c r="LHC52" s="26"/>
      <c r="LHD52" s="26"/>
      <c r="LHE52" s="26"/>
      <c r="LHF52" s="26"/>
      <c r="LHG52" s="26"/>
      <c r="LHH52" s="26"/>
      <c r="LHI52" s="26"/>
      <c r="LHJ52" s="26"/>
      <c r="LHK52" s="26"/>
      <c r="LHL52" s="26"/>
      <c r="LHM52" s="26"/>
      <c r="LHN52" s="26"/>
      <c r="LHO52" s="26"/>
      <c r="LHP52" s="26"/>
      <c r="LHQ52" s="26"/>
      <c r="LHR52" s="26"/>
      <c r="LHS52" s="26"/>
      <c r="LHT52" s="26"/>
      <c r="LHU52" s="26"/>
      <c r="LHV52" s="26"/>
      <c r="LHW52" s="26"/>
      <c r="LHX52" s="26"/>
      <c r="LHY52" s="26"/>
      <c r="LHZ52" s="26"/>
      <c r="LIA52" s="26"/>
      <c r="LIB52" s="26"/>
      <c r="LIC52" s="26"/>
      <c r="LID52" s="26"/>
      <c r="LIE52" s="26"/>
      <c r="LIF52" s="26"/>
      <c r="LIG52" s="26"/>
      <c r="LIH52" s="26"/>
      <c r="LII52" s="26"/>
      <c r="LIJ52" s="26"/>
      <c r="LIK52" s="26"/>
      <c r="LIL52" s="26"/>
      <c r="LIM52" s="26"/>
      <c r="LIN52" s="26"/>
      <c r="LIO52" s="26"/>
      <c r="LIP52" s="26"/>
      <c r="LIQ52" s="26"/>
      <c r="LIR52" s="26"/>
      <c r="LIS52" s="26"/>
      <c r="LIT52" s="26"/>
      <c r="LIU52" s="26"/>
      <c r="LIV52" s="26"/>
      <c r="LIW52" s="26"/>
      <c r="LIX52" s="26"/>
      <c r="LIY52" s="26"/>
      <c r="LIZ52" s="26"/>
      <c r="LJA52" s="26"/>
      <c r="LJB52" s="26"/>
      <c r="LJC52" s="26"/>
      <c r="LJD52" s="26"/>
      <c r="LJE52" s="26"/>
      <c r="LJF52" s="26"/>
      <c r="LJG52" s="26"/>
      <c r="LJH52" s="26"/>
      <c r="LJI52" s="26"/>
      <c r="LJJ52" s="26"/>
      <c r="LJK52" s="26"/>
      <c r="LJL52" s="26"/>
      <c r="LJM52" s="26"/>
      <c r="LJN52" s="26"/>
      <c r="LJO52" s="26"/>
      <c r="LJP52" s="26"/>
      <c r="LJQ52" s="26"/>
      <c r="LJR52" s="26"/>
      <c r="LJS52" s="26"/>
      <c r="LJT52" s="26"/>
      <c r="LJU52" s="26"/>
      <c r="LJV52" s="26"/>
      <c r="LJW52" s="26"/>
      <c r="LJX52" s="26"/>
      <c r="LJY52" s="26"/>
      <c r="LJZ52" s="26"/>
      <c r="LKA52" s="26"/>
      <c r="LKB52" s="26"/>
      <c r="LKC52" s="26"/>
      <c r="LKD52" s="26"/>
      <c r="LKE52" s="26"/>
      <c r="LKF52" s="26"/>
      <c r="LKG52" s="26"/>
      <c r="LKH52" s="26"/>
      <c r="LKI52" s="26"/>
      <c r="LKJ52" s="26"/>
      <c r="LKK52" s="26"/>
      <c r="LKL52" s="26"/>
      <c r="LKM52" s="26"/>
      <c r="LKN52" s="26"/>
      <c r="LKO52" s="26"/>
      <c r="LKP52" s="26"/>
      <c r="LKQ52" s="26"/>
      <c r="LKR52" s="26"/>
      <c r="LKS52" s="26"/>
      <c r="LKT52" s="26"/>
      <c r="LKU52" s="26"/>
      <c r="LKV52" s="26"/>
      <c r="LKW52" s="26"/>
      <c r="LKX52" s="26"/>
      <c r="LKY52" s="26"/>
      <c r="LKZ52" s="26"/>
      <c r="LLA52" s="26"/>
      <c r="LLB52" s="26"/>
      <c r="LLC52" s="26"/>
      <c r="LLD52" s="26"/>
      <c r="LLE52" s="26"/>
      <c r="LLF52" s="26"/>
      <c r="LLG52" s="26"/>
      <c r="LLH52" s="26"/>
      <c r="LLI52" s="26"/>
      <c r="LLJ52" s="26"/>
      <c r="LLK52" s="26"/>
      <c r="LLL52" s="26"/>
      <c r="LLM52" s="26"/>
      <c r="LLN52" s="26"/>
      <c r="LLO52" s="26"/>
      <c r="LLP52" s="26"/>
      <c r="LLQ52" s="26"/>
      <c r="LLR52" s="26"/>
      <c r="LLS52" s="26"/>
      <c r="LLT52" s="26"/>
      <c r="LLU52" s="26"/>
      <c r="LLV52" s="26"/>
      <c r="LLW52" s="26"/>
      <c r="LLX52" s="26"/>
      <c r="LLY52" s="26"/>
      <c r="LLZ52" s="26"/>
      <c r="LMA52" s="26"/>
      <c r="LMB52" s="26"/>
      <c r="LMC52" s="26"/>
      <c r="LMD52" s="26"/>
      <c r="LME52" s="26"/>
      <c r="LMF52" s="26"/>
      <c r="LMG52" s="26"/>
      <c r="LMH52" s="26"/>
      <c r="LMI52" s="26"/>
      <c r="LMJ52" s="26"/>
      <c r="LMK52" s="26"/>
      <c r="LML52" s="26"/>
      <c r="LMM52" s="26"/>
      <c r="LMN52" s="26"/>
      <c r="LMO52" s="26"/>
      <c r="LMP52" s="26"/>
      <c r="LMQ52" s="26"/>
      <c r="LMR52" s="26"/>
      <c r="LMS52" s="26"/>
      <c r="LMT52" s="26"/>
      <c r="LMU52" s="26"/>
      <c r="LMV52" s="26"/>
      <c r="LMW52" s="26"/>
      <c r="LMX52" s="26"/>
      <c r="LMY52" s="26"/>
      <c r="LMZ52" s="26"/>
      <c r="LNA52" s="26"/>
      <c r="LNB52" s="26"/>
      <c r="LNC52" s="26"/>
      <c r="LND52" s="26"/>
      <c r="LNE52" s="26"/>
      <c r="LNF52" s="26"/>
      <c r="LNG52" s="26"/>
      <c r="LNH52" s="26"/>
      <c r="LNI52" s="26"/>
      <c r="LNJ52" s="26"/>
      <c r="LNK52" s="26"/>
      <c r="LNL52" s="26"/>
      <c r="LNM52" s="26"/>
      <c r="LNN52" s="26"/>
      <c r="LNO52" s="26"/>
      <c r="LNP52" s="26"/>
      <c r="LNQ52" s="26"/>
      <c r="LNR52" s="26"/>
      <c r="LNS52" s="26"/>
      <c r="LNT52" s="26"/>
      <c r="LNU52" s="26"/>
      <c r="LNV52" s="26"/>
      <c r="LNW52" s="26"/>
      <c r="LNX52" s="26"/>
      <c r="LNY52" s="26"/>
      <c r="LNZ52" s="26"/>
      <c r="LOA52" s="26"/>
      <c r="LOB52" s="26"/>
      <c r="LOC52" s="26"/>
      <c r="LOD52" s="26"/>
      <c r="LOE52" s="26"/>
      <c r="LOF52" s="26"/>
      <c r="LOG52" s="26"/>
      <c r="LOH52" s="26"/>
      <c r="LOI52" s="26"/>
      <c r="LOJ52" s="26"/>
      <c r="LOK52" s="26"/>
      <c r="LOL52" s="26"/>
      <c r="LOM52" s="26"/>
      <c r="LON52" s="26"/>
      <c r="LOO52" s="26"/>
      <c r="LOP52" s="26"/>
      <c r="LOQ52" s="26"/>
      <c r="LOR52" s="26"/>
      <c r="LOS52" s="26"/>
      <c r="LOT52" s="26"/>
      <c r="LOU52" s="26"/>
      <c r="LOV52" s="26"/>
      <c r="LOW52" s="26"/>
      <c r="LOX52" s="26"/>
      <c r="LOY52" s="26"/>
      <c r="LOZ52" s="26"/>
      <c r="LPA52" s="26"/>
      <c r="LPB52" s="26"/>
      <c r="LPC52" s="26"/>
      <c r="LPD52" s="26"/>
      <c r="LPE52" s="26"/>
      <c r="LPF52" s="26"/>
      <c r="LPG52" s="26"/>
      <c r="LPH52" s="26"/>
      <c r="LPI52" s="26"/>
      <c r="LPJ52" s="26"/>
      <c r="LPK52" s="26"/>
      <c r="LPL52" s="26"/>
      <c r="LPM52" s="26"/>
      <c r="LPN52" s="26"/>
      <c r="LPO52" s="26"/>
      <c r="LPP52" s="26"/>
      <c r="LPQ52" s="26"/>
      <c r="LPR52" s="26"/>
      <c r="LPS52" s="26"/>
      <c r="LPT52" s="26"/>
      <c r="LPU52" s="26"/>
      <c r="LPV52" s="26"/>
      <c r="LPW52" s="26"/>
      <c r="LPX52" s="26"/>
      <c r="LPY52" s="26"/>
      <c r="LPZ52" s="26"/>
      <c r="LQA52" s="26"/>
      <c r="LQB52" s="26"/>
      <c r="LQC52" s="26"/>
      <c r="LQD52" s="26"/>
      <c r="LQE52" s="26"/>
      <c r="LQF52" s="26"/>
      <c r="LQG52" s="26"/>
      <c r="LQH52" s="26"/>
      <c r="LQI52" s="26"/>
      <c r="LQJ52" s="26"/>
      <c r="LQK52" s="26"/>
      <c r="LQL52" s="26"/>
      <c r="LQM52" s="26"/>
      <c r="LQN52" s="26"/>
      <c r="LQO52" s="26"/>
      <c r="LQP52" s="26"/>
      <c r="LQQ52" s="26"/>
      <c r="LQR52" s="26"/>
      <c r="LQS52" s="26"/>
      <c r="LQT52" s="26"/>
      <c r="LQU52" s="26"/>
      <c r="LQV52" s="26"/>
      <c r="LQW52" s="26"/>
      <c r="LQX52" s="26"/>
      <c r="LQY52" s="26"/>
      <c r="LQZ52" s="26"/>
      <c r="LRA52" s="26"/>
      <c r="LRB52" s="26"/>
      <c r="LRC52" s="26"/>
      <c r="LRD52" s="26"/>
      <c r="LRE52" s="26"/>
      <c r="LRF52" s="26"/>
      <c r="LRG52" s="26"/>
      <c r="LRH52" s="26"/>
      <c r="LRI52" s="26"/>
      <c r="LRJ52" s="26"/>
      <c r="LRK52" s="26"/>
      <c r="LRL52" s="26"/>
      <c r="LRM52" s="26"/>
      <c r="LRN52" s="26"/>
      <c r="LRO52" s="26"/>
      <c r="LRP52" s="26"/>
      <c r="LRQ52" s="26"/>
      <c r="LRR52" s="26"/>
      <c r="LRS52" s="26"/>
      <c r="LRT52" s="26"/>
      <c r="LRU52" s="26"/>
      <c r="LRV52" s="26"/>
      <c r="LRW52" s="26"/>
      <c r="LRX52" s="26"/>
      <c r="LRY52" s="26"/>
      <c r="LRZ52" s="26"/>
      <c r="LSA52" s="26"/>
      <c r="LSB52" s="26"/>
      <c r="LSC52" s="26"/>
      <c r="LSD52" s="26"/>
      <c r="LSE52" s="26"/>
      <c r="LSF52" s="26"/>
      <c r="LSG52" s="26"/>
      <c r="LSH52" s="26"/>
      <c r="LSI52" s="26"/>
      <c r="LSJ52" s="26"/>
      <c r="LSK52" s="26"/>
      <c r="LSL52" s="26"/>
      <c r="LSM52" s="26"/>
      <c r="LSN52" s="26"/>
      <c r="LSO52" s="26"/>
      <c r="LSP52" s="26"/>
      <c r="LSQ52" s="26"/>
      <c r="LSR52" s="26"/>
      <c r="LSS52" s="26"/>
      <c r="LST52" s="26"/>
      <c r="LSU52" s="26"/>
      <c r="LSV52" s="26"/>
      <c r="LSW52" s="26"/>
      <c r="LSX52" s="26"/>
      <c r="LSY52" s="26"/>
      <c r="LSZ52" s="26"/>
      <c r="LTA52" s="26"/>
      <c r="LTB52" s="26"/>
      <c r="LTC52" s="26"/>
      <c r="LTD52" s="26"/>
      <c r="LTE52" s="26"/>
      <c r="LTF52" s="26"/>
      <c r="LTG52" s="26"/>
      <c r="LTH52" s="26"/>
      <c r="LTI52" s="26"/>
      <c r="LTJ52" s="26"/>
      <c r="LTK52" s="26"/>
      <c r="LTL52" s="26"/>
      <c r="LTM52" s="26"/>
      <c r="LTN52" s="26"/>
      <c r="LTO52" s="26"/>
      <c r="LTP52" s="26"/>
      <c r="LTQ52" s="26"/>
      <c r="LTR52" s="26"/>
      <c r="LTS52" s="26"/>
      <c r="LTT52" s="26"/>
      <c r="LTU52" s="26"/>
      <c r="LTV52" s="26"/>
      <c r="LTW52" s="26"/>
      <c r="LTX52" s="26"/>
      <c r="LTY52" s="26"/>
      <c r="LTZ52" s="26"/>
      <c r="LUA52" s="26"/>
      <c r="LUB52" s="26"/>
      <c r="LUC52" s="26"/>
      <c r="LUD52" s="26"/>
      <c r="LUE52" s="26"/>
      <c r="LUF52" s="26"/>
      <c r="LUG52" s="26"/>
      <c r="LUH52" s="26"/>
      <c r="LUI52" s="26"/>
      <c r="LUJ52" s="26"/>
      <c r="LUK52" s="26"/>
      <c r="LUL52" s="26"/>
      <c r="LUM52" s="26"/>
      <c r="LUN52" s="26"/>
      <c r="LUO52" s="26"/>
      <c r="LUP52" s="26"/>
      <c r="LUQ52" s="26"/>
      <c r="LUR52" s="26"/>
      <c r="LUS52" s="26"/>
      <c r="LUT52" s="26"/>
      <c r="LUU52" s="26"/>
      <c r="LUV52" s="26"/>
      <c r="LUW52" s="26"/>
      <c r="LUX52" s="26"/>
      <c r="LUY52" s="26"/>
      <c r="LUZ52" s="26"/>
      <c r="LVA52" s="26"/>
      <c r="LVB52" s="26"/>
      <c r="LVC52" s="26"/>
      <c r="LVD52" s="26"/>
      <c r="LVE52" s="26"/>
      <c r="LVF52" s="26"/>
      <c r="LVG52" s="26"/>
      <c r="LVH52" s="26"/>
      <c r="LVI52" s="26"/>
      <c r="LVJ52" s="26"/>
      <c r="LVK52" s="26"/>
      <c r="LVL52" s="26"/>
      <c r="LVM52" s="26"/>
      <c r="LVN52" s="26"/>
      <c r="LVO52" s="26"/>
      <c r="LVP52" s="26"/>
      <c r="LVQ52" s="26"/>
      <c r="LVR52" s="26"/>
      <c r="LVS52" s="26"/>
      <c r="LVT52" s="26"/>
      <c r="LVU52" s="26"/>
      <c r="LVV52" s="26"/>
      <c r="LVW52" s="26"/>
      <c r="LVX52" s="26"/>
      <c r="LVY52" s="26"/>
      <c r="LVZ52" s="26"/>
      <c r="LWA52" s="26"/>
      <c r="LWB52" s="26"/>
      <c r="LWC52" s="26"/>
      <c r="LWD52" s="26"/>
      <c r="LWE52" s="26"/>
      <c r="LWF52" s="26"/>
      <c r="LWG52" s="26"/>
      <c r="LWH52" s="26"/>
      <c r="LWI52" s="26"/>
      <c r="LWJ52" s="26"/>
      <c r="LWK52" s="26"/>
      <c r="LWL52" s="26"/>
      <c r="LWM52" s="26"/>
      <c r="LWN52" s="26"/>
      <c r="LWO52" s="26"/>
      <c r="LWP52" s="26"/>
      <c r="LWQ52" s="26"/>
      <c r="LWR52" s="26"/>
      <c r="LWS52" s="26"/>
      <c r="LWT52" s="26"/>
      <c r="LWU52" s="26"/>
      <c r="LWV52" s="26"/>
      <c r="LWW52" s="26"/>
      <c r="LWX52" s="26"/>
      <c r="LWY52" s="26"/>
      <c r="LWZ52" s="26"/>
      <c r="LXA52" s="26"/>
      <c r="LXB52" s="26"/>
      <c r="LXC52" s="26"/>
      <c r="LXD52" s="26"/>
      <c r="LXE52" s="26"/>
      <c r="LXF52" s="26"/>
      <c r="LXG52" s="26"/>
      <c r="LXH52" s="26"/>
      <c r="LXI52" s="26"/>
      <c r="LXJ52" s="26"/>
      <c r="LXK52" s="26"/>
      <c r="LXL52" s="26"/>
      <c r="LXM52" s="26"/>
      <c r="LXN52" s="26"/>
      <c r="LXO52" s="26"/>
      <c r="LXP52" s="26"/>
      <c r="LXQ52" s="26"/>
      <c r="LXR52" s="26"/>
      <c r="LXS52" s="26"/>
      <c r="LXT52" s="26"/>
      <c r="LXU52" s="26"/>
      <c r="LXV52" s="26"/>
      <c r="LXW52" s="26"/>
      <c r="LXX52" s="26"/>
      <c r="LXY52" s="26"/>
      <c r="LXZ52" s="26"/>
      <c r="LYA52" s="26"/>
      <c r="LYB52" s="26"/>
      <c r="LYC52" s="26"/>
      <c r="LYD52" s="26"/>
      <c r="LYE52" s="26"/>
      <c r="LYF52" s="26"/>
      <c r="LYG52" s="26"/>
      <c r="LYH52" s="26"/>
      <c r="LYI52" s="26"/>
      <c r="LYJ52" s="26"/>
      <c r="LYK52" s="26"/>
      <c r="LYL52" s="26"/>
      <c r="LYM52" s="26"/>
      <c r="LYN52" s="26"/>
      <c r="LYO52" s="26"/>
      <c r="LYP52" s="26"/>
      <c r="LYQ52" s="26"/>
      <c r="LYR52" s="26"/>
      <c r="LYS52" s="26"/>
      <c r="LYT52" s="26"/>
      <c r="LYU52" s="26"/>
      <c r="LYV52" s="26"/>
      <c r="LYW52" s="26"/>
      <c r="LYX52" s="26"/>
      <c r="LYY52" s="26"/>
      <c r="LYZ52" s="26"/>
      <c r="LZA52" s="26"/>
      <c r="LZB52" s="26"/>
      <c r="LZC52" s="26"/>
      <c r="LZD52" s="26"/>
      <c r="LZE52" s="26"/>
      <c r="LZF52" s="26"/>
      <c r="LZG52" s="26"/>
      <c r="LZH52" s="26"/>
      <c r="LZI52" s="26"/>
      <c r="LZJ52" s="26"/>
      <c r="LZK52" s="26"/>
      <c r="LZL52" s="26"/>
      <c r="LZM52" s="26"/>
      <c r="LZN52" s="26"/>
      <c r="LZO52" s="26"/>
      <c r="LZP52" s="26"/>
      <c r="LZQ52" s="26"/>
      <c r="LZR52" s="26"/>
      <c r="LZS52" s="26"/>
      <c r="LZT52" s="26"/>
      <c r="LZU52" s="26"/>
      <c r="LZV52" s="26"/>
      <c r="LZW52" s="26"/>
      <c r="LZX52" s="26"/>
      <c r="LZY52" s="26"/>
      <c r="LZZ52" s="26"/>
      <c r="MAA52" s="26"/>
      <c r="MAB52" s="26"/>
      <c r="MAC52" s="26"/>
      <c r="MAD52" s="26"/>
      <c r="MAE52" s="26"/>
      <c r="MAF52" s="26"/>
      <c r="MAG52" s="26"/>
      <c r="MAH52" s="26"/>
      <c r="MAI52" s="26"/>
      <c r="MAJ52" s="26"/>
      <c r="MAK52" s="26"/>
      <c r="MAL52" s="26"/>
      <c r="MAM52" s="26"/>
      <c r="MAN52" s="26"/>
      <c r="MAO52" s="26"/>
      <c r="MAP52" s="26"/>
      <c r="MAQ52" s="26"/>
      <c r="MAR52" s="26"/>
      <c r="MAS52" s="26"/>
      <c r="MAT52" s="26"/>
      <c r="MAU52" s="26"/>
      <c r="MAV52" s="26"/>
      <c r="MAW52" s="26"/>
      <c r="MAX52" s="26"/>
      <c r="MAY52" s="26"/>
      <c r="MAZ52" s="26"/>
      <c r="MBA52" s="26"/>
      <c r="MBB52" s="26"/>
      <c r="MBC52" s="26"/>
      <c r="MBD52" s="26"/>
      <c r="MBE52" s="26"/>
      <c r="MBF52" s="26"/>
      <c r="MBG52" s="26"/>
      <c r="MBH52" s="26"/>
      <c r="MBI52" s="26"/>
      <c r="MBJ52" s="26"/>
      <c r="MBK52" s="26"/>
      <c r="MBL52" s="26"/>
      <c r="MBM52" s="26"/>
      <c r="MBN52" s="26"/>
      <c r="MBO52" s="26"/>
      <c r="MBP52" s="26"/>
      <c r="MBQ52" s="26"/>
      <c r="MBR52" s="26"/>
      <c r="MBS52" s="26"/>
      <c r="MBT52" s="26"/>
      <c r="MBU52" s="26"/>
      <c r="MBV52" s="26"/>
      <c r="MBW52" s="26"/>
      <c r="MBX52" s="26"/>
      <c r="MBY52" s="26"/>
      <c r="MBZ52" s="26"/>
      <c r="MCA52" s="26"/>
      <c r="MCB52" s="26"/>
      <c r="MCC52" s="26"/>
      <c r="MCD52" s="26"/>
      <c r="MCE52" s="26"/>
      <c r="MCF52" s="26"/>
      <c r="MCG52" s="26"/>
      <c r="MCH52" s="26"/>
      <c r="MCI52" s="26"/>
      <c r="MCJ52" s="26"/>
      <c r="MCK52" s="26"/>
      <c r="MCL52" s="26"/>
      <c r="MCM52" s="26"/>
      <c r="MCN52" s="26"/>
      <c r="MCO52" s="26"/>
      <c r="MCP52" s="26"/>
      <c r="MCQ52" s="26"/>
      <c r="MCR52" s="26"/>
      <c r="MCS52" s="26"/>
      <c r="MCT52" s="26"/>
      <c r="MCU52" s="26"/>
      <c r="MCV52" s="26"/>
      <c r="MCW52" s="26"/>
      <c r="MCX52" s="26"/>
      <c r="MCY52" s="26"/>
      <c r="MCZ52" s="26"/>
      <c r="MDA52" s="26"/>
      <c r="MDB52" s="26"/>
      <c r="MDC52" s="26"/>
      <c r="MDD52" s="26"/>
      <c r="MDE52" s="26"/>
      <c r="MDF52" s="26"/>
      <c r="MDG52" s="26"/>
      <c r="MDH52" s="26"/>
      <c r="MDI52" s="26"/>
      <c r="MDJ52" s="26"/>
      <c r="MDK52" s="26"/>
      <c r="MDL52" s="26"/>
      <c r="MDM52" s="26"/>
      <c r="MDN52" s="26"/>
      <c r="MDO52" s="26"/>
      <c r="MDP52" s="26"/>
      <c r="MDQ52" s="26"/>
      <c r="MDR52" s="26"/>
      <c r="MDS52" s="26"/>
      <c r="MDT52" s="26"/>
      <c r="MDU52" s="26"/>
      <c r="MDV52" s="26"/>
      <c r="MDW52" s="26"/>
      <c r="MDX52" s="26"/>
      <c r="MDY52" s="26"/>
      <c r="MDZ52" s="26"/>
      <c r="MEA52" s="26"/>
      <c r="MEB52" s="26"/>
      <c r="MEC52" s="26"/>
      <c r="MED52" s="26"/>
      <c r="MEE52" s="26"/>
      <c r="MEF52" s="26"/>
      <c r="MEG52" s="26"/>
      <c r="MEH52" s="26"/>
      <c r="MEI52" s="26"/>
      <c r="MEJ52" s="26"/>
      <c r="MEK52" s="26"/>
      <c r="MEL52" s="26"/>
      <c r="MEM52" s="26"/>
      <c r="MEN52" s="26"/>
      <c r="MEO52" s="26"/>
      <c r="MEP52" s="26"/>
      <c r="MEQ52" s="26"/>
      <c r="MER52" s="26"/>
      <c r="MES52" s="26"/>
      <c r="MET52" s="26"/>
      <c r="MEU52" s="26"/>
      <c r="MEV52" s="26"/>
      <c r="MEW52" s="26"/>
      <c r="MEX52" s="26"/>
      <c r="MEY52" s="26"/>
      <c r="MEZ52" s="26"/>
      <c r="MFA52" s="26"/>
      <c r="MFB52" s="26"/>
      <c r="MFC52" s="26"/>
      <c r="MFD52" s="26"/>
      <c r="MFE52" s="26"/>
      <c r="MFF52" s="26"/>
      <c r="MFG52" s="26"/>
      <c r="MFH52" s="26"/>
      <c r="MFI52" s="26"/>
      <c r="MFJ52" s="26"/>
      <c r="MFK52" s="26"/>
      <c r="MFL52" s="26"/>
      <c r="MFM52" s="26"/>
      <c r="MFN52" s="26"/>
      <c r="MFO52" s="26"/>
      <c r="MFP52" s="26"/>
      <c r="MFQ52" s="26"/>
      <c r="MFR52" s="26"/>
      <c r="MFS52" s="26"/>
      <c r="MFT52" s="26"/>
      <c r="MFU52" s="26"/>
      <c r="MFV52" s="26"/>
      <c r="MFW52" s="26"/>
      <c r="MFX52" s="26"/>
      <c r="MFY52" s="26"/>
      <c r="MFZ52" s="26"/>
      <c r="MGA52" s="26"/>
      <c r="MGB52" s="26"/>
      <c r="MGC52" s="26"/>
      <c r="MGD52" s="26"/>
      <c r="MGE52" s="26"/>
      <c r="MGF52" s="26"/>
      <c r="MGG52" s="26"/>
      <c r="MGH52" s="26"/>
      <c r="MGI52" s="26"/>
      <c r="MGJ52" s="26"/>
      <c r="MGK52" s="26"/>
      <c r="MGL52" s="26"/>
      <c r="MGM52" s="26"/>
      <c r="MGN52" s="26"/>
      <c r="MGO52" s="26"/>
      <c r="MGP52" s="26"/>
      <c r="MGQ52" s="26"/>
      <c r="MGR52" s="26"/>
      <c r="MGS52" s="26"/>
      <c r="MGT52" s="26"/>
      <c r="MGU52" s="26"/>
      <c r="MGV52" s="26"/>
      <c r="MGW52" s="26"/>
      <c r="MGX52" s="26"/>
      <c r="MGY52" s="26"/>
      <c r="MGZ52" s="26"/>
      <c r="MHA52" s="26"/>
      <c r="MHB52" s="26"/>
      <c r="MHC52" s="26"/>
      <c r="MHD52" s="26"/>
      <c r="MHE52" s="26"/>
      <c r="MHF52" s="26"/>
      <c r="MHG52" s="26"/>
      <c r="MHH52" s="26"/>
      <c r="MHI52" s="26"/>
      <c r="MHJ52" s="26"/>
      <c r="MHK52" s="26"/>
      <c r="MHL52" s="26"/>
      <c r="MHM52" s="26"/>
      <c r="MHN52" s="26"/>
      <c r="MHO52" s="26"/>
      <c r="MHP52" s="26"/>
      <c r="MHQ52" s="26"/>
      <c r="MHR52" s="26"/>
      <c r="MHS52" s="26"/>
      <c r="MHT52" s="26"/>
      <c r="MHU52" s="26"/>
      <c r="MHV52" s="26"/>
      <c r="MHW52" s="26"/>
      <c r="MHX52" s="26"/>
      <c r="MHY52" s="26"/>
      <c r="MHZ52" s="26"/>
      <c r="MIA52" s="26"/>
      <c r="MIB52" s="26"/>
      <c r="MIC52" s="26"/>
      <c r="MID52" s="26"/>
      <c r="MIE52" s="26"/>
      <c r="MIF52" s="26"/>
      <c r="MIG52" s="26"/>
      <c r="MIH52" s="26"/>
      <c r="MII52" s="26"/>
      <c r="MIJ52" s="26"/>
      <c r="MIK52" s="26"/>
      <c r="MIL52" s="26"/>
      <c r="MIM52" s="26"/>
      <c r="MIN52" s="26"/>
      <c r="MIO52" s="26"/>
      <c r="MIP52" s="26"/>
      <c r="MIQ52" s="26"/>
      <c r="MIR52" s="26"/>
      <c r="MIS52" s="26"/>
      <c r="MIT52" s="26"/>
      <c r="MIU52" s="26"/>
      <c r="MIV52" s="26"/>
      <c r="MIW52" s="26"/>
      <c r="MIX52" s="26"/>
      <c r="MIY52" s="26"/>
      <c r="MIZ52" s="26"/>
      <c r="MJA52" s="26"/>
      <c r="MJB52" s="26"/>
      <c r="MJC52" s="26"/>
      <c r="MJD52" s="26"/>
      <c r="MJE52" s="26"/>
      <c r="MJF52" s="26"/>
      <c r="MJG52" s="26"/>
      <c r="MJH52" s="26"/>
      <c r="MJI52" s="26"/>
      <c r="MJJ52" s="26"/>
      <c r="MJK52" s="26"/>
      <c r="MJL52" s="26"/>
      <c r="MJM52" s="26"/>
      <c r="MJN52" s="26"/>
      <c r="MJO52" s="26"/>
      <c r="MJP52" s="26"/>
      <c r="MJQ52" s="26"/>
      <c r="MJR52" s="26"/>
      <c r="MJS52" s="26"/>
      <c r="MJT52" s="26"/>
      <c r="MJU52" s="26"/>
      <c r="MJV52" s="26"/>
      <c r="MJW52" s="26"/>
      <c r="MJX52" s="26"/>
      <c r="MJY52" s="26"/>
      <c r="MJZ52" s="26"/>
      <c r="MKA52" s="26"/>
      <c r="MKB52" s="26"/>
      <c r="MKC52" s="26"/>
      <c r="MKD52" s="26"/>
      <c r="MKE52" s="26"/>
      <c r="MKF52" s="26"/>
      <c r="MKG52" s="26"/>
      <c r="MKH52" s="26"/>
      <c r="MKI52" s="26"/>
      <c r="MKJ52" s="26"/>
      <c r="MKK52" s="26"/>
      <c r="MKL52" s="26"/>
      <c r="MKM52" s="26"/>
      <c r="MKN52" s="26"/>
      <c r="MKO52" s="26"/>
      <c r="MKP52" s="26"/>
      <c r="MKQ52" s="26"/>
      <c r="MKR52" s="26"/>
      <c r="MKS52" s="26"/>
      <c r="MKT52" s="26"/>
      <c r="MKU52" s="26"/>
      <c r="MKV52" s="26"/>
      <c r="MKW52" s="26"/>
      <c r="MKX52" s="26"/>
      <c r="MKY52" s="26"/>
      <c r="MKZ52" s="26"/>
      <c r="MLA52" s="26"/>
      <c r="MLB52" s="26"/>
      <c r="MLC52" s="26"/>
      <c r="MLD52" s="26"/>
      <c r="MLE52" s="26"/>
      <c r="MLF52" s="26"/>
      <c r="MLG52" s="26"/>
      <c r="MLH52" s="26"/>
      <c r="MLI52" s="26"/>
      <c r="MLJ52" s="26"/>
      <c r="MLK52" s="26"/>
      <c r="MLL52" s="26"/>
      <c r="MLM52" s="26"/>
      <c r="MLN52" s="26"/>
      <c r="MLO52" s="26"/>
      <c r="MLP52" s="26"/>
      <c r="MLQ52" s="26"/>
      <c r="MLR52" s="26"/>
      <c r="MLS52" s="26"/>
      <c r="MLT52" s="26"/>
      <c r="MLU52" s="26"/>
      <c r="MLV52" s="26"/>
      <c r="MLW52" s="26"/>
      <c r="MLX52" s="26"/>
      <c r="MLY52" s="26"/>
      <c r="MLZ52" s="26"/>
      <c r="MMA52" s="26"/>
      <c r="MMB52" s="26"/>
      <c r="MMC52" s="26"/>
      <c r="MMD52" s="26"/>
      <c r="MME52" s="26"/>
      <c r="MMF52" s="26"/>
      <c r="MMG52" s="26"/>
      <c r="MMH52" s="26"/>
      <c r="MMI52" s="26"/>
      <c r="MMJ52" s="26"/>
      <c r="MMK52" s="26"/>
      <c r="MML52" s="26"/>
      <c r="MMM52" s="26"/>
      <c r="MMN52" s="26"/>
      <c r="MMO52" s="26"/>
      <c r="MMP52" s="26"/>
      <c r="MMQ52" s="26"/>
      <c r="MMR52" s="26"/>
      <c r="MMS52" s="26"/>
      <c r="MMT52" s="26"/>
      <c r="MMU52" s="26"/>
      <c r="MMV52" s="26"/>
      <c r="MMW52" s="26"/>
      <c r="MMX52" s="26"/>
      <c r="MMY52" s="26"/>
      <c r="MMZ52" s="26"/>
      <c r="MNA52" s="26"/>
      <c r="MNB52" s="26"/>
      <c r="MNC52" s="26"/>
      <c r="MND52" s="26"/>
      <c r="MNE52" s="26"/>
      <c r="MNF52" s="26"/>
      <c r="MNG52" s="26"/>
      <c r="MNH52" s="26"/>
      <c r="MNI52" s="26"/>
      <c r="MNJ52" s="26"/>
      <c r="MNK52" s="26"/>
      <c r="MNL52" s="26"/>
      <c r="MNM52" s="26"/>
      <c r="MNN52" s="26"/>
      <c r="MNO52" s="26"/>
      <c r="MNP52" s="26"/>
      <c r="MNQ52" s="26"/>
      <c r="MNR52" s="26"/>
      <c r="MNS52" s="26"/>
      <c r="MNT52" s="26"/>
      <c r="MNU52" s="26"/>
      <c r="MNV52" s="26"/>
      <c r="MNW52" s="26"/>
      <c r="MNX52" s="26"/>
      <c r="MNY52" s="26"/>
      <c r="MNZ52" s="26"/>
      <c r="MOA52" s="26"/>
      <c r="MOB52" s="26"/>
      <c r="MOC52" s="26"/>
      <c r="MOD52" s="26"/>
      <c r="MOE52" s="26"/>
      <c r="MOF52" s="26"/>
      <c r="MOG52" s="26"/>
      <c r="MOH52" s="26"/>
      <c r="MOI52" s="26"/>
      <c r="MOJ52" s="26"/>
      <c r="MOK52" s="26"/>
      <c r="MOL52" s="26"/>
      <c r="MOM52" s="26"/>
      <c r="MON52" s="26"/>
      <c r="MOO52" s="26"/>
      <c r="MOP52" s="26"/>
      <c r="MOQ52" s="26"/>
      <c r="MOR52" s="26"/>
      <c r="MOS52" s="26"/>
      <c r="MOT52" s="26"/>
      <c r="MOU52" s="26"/>
      <c r="MOV52" s="26"/>
      <c r="MOW52" s="26"/>
      <c r="MOX52" s="26"/>
      <c r="MOY52" s="26"/>
      <c r="MOZ52" s="26"/>
      <c r="MPA52" s="26"/>
      <c r="MPB52" s="26"/>
      <c r="MPC52" s="26"/>
      <c r="MPD52" s="26"/>
      <c r="MPE52" s="26"/>
      <c r="MPF52" s="26"/>
      <c r="MPG52" s="26"/>
      <c r="MPH52" s="26"/>
      <c r="MPI52" s="26"/>
      <c r="MPJ52" s="26"/>
      <c r="MPK52" s="26"/>
      <c r="MPL52" s="26"/>
      <c r="MPM52" s="26"/>
      <c r="MPN52" s="26"/>
      <c r="MPO52" s="26"/>
      <c r="MPP52" s="26"/>
      <c r="MPQ52" s="26"/>
      <c r="MPR52" s="26"/>
      <c r="MPS52" s="26"/>
      <c r="MPT52" s="26"/>
      <c r="MPU52" s="26"/>
      <c r="MPV52" s="26"/>
      <c r="MPW52" s="26"/>
      <c r="MPX52" s="26"/>
      <c r="MPY52" s="26"/>
      <c r="MPZ52" s="26"/>
      <c r="MQA52" s="26"/>
      <c r="MQB52" s="26"/>
      <c r="MQC52" s="26"/>
      <c r="MQD52" s="26"/>
      <c r="MQE52" s="26"/>
      <c r="MQF52" s="26"/>
      <c r="MQG52" s="26"/>
      <c r="MQH52" s="26"/>
      <c r="MQI52" s="26"/>
      <c r="MQJ52" s="26"/>
      <c r="MQK52" s="26"/>
      <c r="MQL52" s="26"/>
      <c r="MQM52" s="26"/>
      <c r="MQN52" s="26"/>
      <c r="MQO52" s="26"/>
      <c r="MQP52" s="26"/>
      <c r="MQQ52" s="26"/>
      <c r="MQR52" s="26"/>
      <c r="MQS52" s="26"/>
      <c r="MQT52" s="26"/>
      <c r="MQU52" s="26"/>
      <c r="MQV52" s="26"/>
      <c r="MQW52" s="26"/>
      <c r="MQX52" s="26"/>
      <c r="MQY52" s="26"/>
      <c r="MQZ52" s="26"/>
      <c r="MRA52" s="26"/>
      <c r="MRB52" s="26"/>
      <c r="MRC52" s="26"/>
      <c r="MRD52" s="26"/>
      <c r="MRE52" s="26"/>
      <c r="MRF52" s="26"/>
      <c r="MRG52" s="26"/>
      <c r="MRH52" s="26"/>
      <c r="MRI52" s="26"/>
      <c r="MRJ52" s="26"/>
      <c r="MRK52" s="26"/>
      <c r="MRL52" s="26"/>
      <c r="MRM52" s="26"/>
      <c r="MRN52" s="26"/>
      <c r="MRO52" s="26"/>
      <c r="MRP52" s="26"/>
      <c r="MRQ52" s="26"/>
      <c r="MRR52" s="26"/>
      <c r="MRS52" s="26"/>
      <c r="MRT52" s="26"/>
      <c r="MRU52" s="26"/>
      <c r="MRV52" s="26"/>
      <c r="MRW52" s="26"/>
      <c r="MRX52" s="26"/>
      <c r="MRY52" s="26"/>
      <c r="MRZ52" s="26"/>
      <c r="MSA52" s="26"/>
      <c r="MSB52" s="26"/>
      <c r="MSC52" s="26"/>
      <c r="MSD52" s="26"/>
      <c r="MSE52" s="26"/>
      <c r="MSF52" s="26"/>
      <c r="MSG52" s="26"/>
      <c r="MSH52" s="26"/>
      <c r="MSI52" s="26"/>
      <c r="MSJ52" s="26"/>
      <c r="MSK52" s="26"/>
      <c r="MSL52" s="26"/>
      <c r="MSM52" s="26"/>
      <c r="MSN52" s="26"/>
      <c r="MSO52" s="26"/>
      <c r="MSP52" s="26"/>
      <c r="MSQ52" s="26"/>
      <c r="MSR52" s="26"/>
      <c r="MSS52" s="26"/>
      <c r="MST52" s="26"/>
      <c r="MSU52" s="26"/>
      <c r="MSV52" s="26"/>
      <c r="MSW52" s="26"/>
      <c r="MSX52" s="26"/>
      <c r="MSY52" s="26"/>
      <c r="MSZ52" s="26"/>
      <c r="MTA52" s="26"/>
      <c r="MTB52" s="26"/>
      <c r="MTC52" s="26"/>
      <c r="MTD52" s="26"/>
      <c r="MTE52" s="26"/>
      <c r="MTF52" s="26"/>
      <c r="MTG52" s="26"/>
      <c r="MTH52" s="26"/>
      <c r="MTI52" s="26"/>
      <c r="MTJ52" s="26"/>
      <c r="MTK52" s="26"/>
      <c r="MTL52" s="26"/>
      <c r="MTM52" s="26"/>
      <c r="MTN52" s="26"/>
      <c r="MTO52" s="26"/>
      <c r="MTP52" s="26"/>
      <c r="MTQ52" s="26"/>
      <c r="MTR52" s="26"/>
      <c r="MTS52" s="26"/>
      <c r="MTT52" s="26"/>
      <c r="MTU52" s="26"/>
      <c r="MTV52" s="26"/>
      <c r="MTW52" s="26"/>
      <c r="MTX52" s="26"/>
      <c r="MTY52" s="26"/>
      <c r="MTZ52" s="26"/>
      <c r="MUA52" s="26"/>
      <c r="MUB52" s="26"/>
      <c r="MUC52" s="26"/>
      <c r="MUD52" s="26"/>
      <c r="MUE52" s="26"/>
      <c r="MUF52" s="26"/>
      <c r="MUG52" s="26"/>
      <c r="MUH52" s="26"/>
      <c r="MUI52" s="26"/>
      <c r="MUJ52" s="26"/>
      <c r="MUK52" s="26"/>
      <c r="MUL52" s="26"/>
      <c r="MUM52" s="26"/>
      <c r="MUN52" s="26"/>
      <c r="MUO52" s="26"/>
      <c r="MUP52" s="26"/>
      <c r="MUQ52" s="26"/>
      <c r="MUR52" s="26"/>
      <c r="MUS52" s="26"/>
      <c r="MUT52" s="26"/>
      <c r="MUU52" s="26"/>
      <c r="MUV52" s="26"/>
      <c r="MUW52" s="26"/>
      <c r="MUX52" s="26"/>
      <c r="MUY52" s="26"/>
      <c r="MUZ52" s="26"/>
      <c r="MVA52" s="26"/>
      <c r="MVB52" s="26"/>
      <c r="MVC52" s="26"/>
      <c r="MVD52" s="26"/>
      <c r="MVE52" s="26"/>
      <c r="MVF52" s="26"/>
      <c r="MVG52" s="26"/>
      <c r="MVH52" s="26"/>
      <c r="MVI52" s="26"/>
      <c r="MVJ52" s="26"/>
      <c r="MVK52" s="26"/>
      <c r="MVL52" s="26"/>
      <c r="MVM52" s="26"/>
      <c r="MVN52" s="26"/>
      <c r="MVO52" s="26"/>
      <c r="MVP52" s="26"/>
      <c r="MVQ52" s="26"/>
      <c r="MVR52" s="26"/>
      <c r="MVS52" s="26"/>
      <c r="MVT52" s="26"/>
      <c r="MVU52" s="26"/>
      <c r="MVV52" s="26"/>
      <c r="MVW52" s="26"/>
      <c r="MVX52" s="26"/>
      <c r="MVY52" s="26"/>
      <c r="MVZ52" s="26"/>
      <c r="MWA52" s="26"/>
      <c r="MWB52" s="26"/>
      <c r="MWC52" s="26"/>
      <c r="MWD52" s="26"/>
      <c r="MWE52" s="26"/>
      <c r="MWF52" s="26"/>
      <c r="MWG52" s="26"/>
      <c r="MWH52" s="26"/>
      <c r="MWI52" s="26"/>
      <c r="MWJ52" s="26"/>
      <c r="MWK52" s="26"/>
      <c r="MWL52" s="26"/>
      <c r="MWM52" s="26"/>
      <c r="MWN52" s="26"/>
      <c r="MWO52" s="26"/>
      <c r="MWP52" s="26"/>
      <c r="MWQ52" s="26"/>
      <c r="MWR52" s="26"/>
      <c r="MWS52" s="26"/>
      <c r="MWT52" s="26"/>
      <c r="MWU52" s="26"/>
      <c r="MWV52" s="26"/>
      <c r="MWW52" s="26"/>
      <c r="MWX52" s="26"/>
      <c r="MWY52" s="26"/>
      <c r="MWZ52" s="26"/>
      <c r="MXA52" s="26"/>
      <c r="MXB52" s="26"/>
      <c r="MXC52" s="26"/>
      <c r="MXD52" s="26"/>
      <c r="MXE52" s="26"/>
      <c r="MXF52" s="26"/>
      <c r="MXG52" s="26"/>
      <c r="MXH52" s="26"/>
      <c r="MXI52" s="26"/>
      <c r="MXJ52" s="26"/>
      <c r="MXK52" s="26"/>
      <c r="MXL52" s="26"/>
      <c r="MXM52" s="26"/>
      <c r="MXN52" s="26"/>
      <c r="MXO52" s="26"/>
      <c r="MXP52" s="26"/>
      <c r="MXQ52" s="26"/>
      <c r="MXR52" s="26"/>
      <c r="MXS52" s="26"/>
      <c r="MXT52" s="26"/>
      <c r="MXU52" s="26"/>
      <c r="MXV52" s="26"/>
      <c r="MXW52" s="26"/>
      <c r="MXX52" s="26"/>
      <c r="MXY52" s="26"/>
      <c r="MXZ52" s="26"/>
      <c r="MYA52" s="26"/>
      <c r="MYB52" s="26"/>
      <c r="MYC52" s="26"/>
      <c r="MYD52" s="26"/>
      <c r="MYE52" s="26"/>
      <c r="MYF52" s="26"/>
      <c r="MYG52" s="26"/>
      <c r="MYH52" s="26"/>
      <c r="MYI52" s="26"/>
      <c r="MYJ52" s="26"/>
      <c r="MYK52" s="26"/>
      <c r="MYL52" s="26"/>
      <c r="MYM52" s="26"/>
      <c r="MYN52" s="26"/>
      <c r="MYO52" s="26"/>
      <c r="MYP52" s="26"/>
      <c r="MYQ52" s="26"/>
      <c r="MYR52" s="26"/>
      <c r="MYS52" s="26"/>
      <c r="MYT52" s="26"/>
      <c r="MYU52" s="26"/>
      <c r="MYV52" s="26"/>
      <c r="MYW52" s="26"/>
      <c r="MYX52" s="26"/>
      <c r="MYY52" s="26"/>
      <c r="MYZ52" s="26"/>
      <c r="MZA52" s="26"/>
      <c r="MZB52" s="26"/>
      <c r="MZC52" s="26"/>
      <c r="MZD52" s="26"/>
      <c r="MZE52" s="26"/>
      <c r="MZF52" s="26"/>
      <c r="MZG52" s="26"/>
      <c r="MZH52" s="26"/>
      <c r="MZI52" s="26"/>
      <c r="MZJ52" s="26"/>
      <c r="MZK52" s="26"/>
      <c r="MZL52" s="26"/>
      <c r="MZM52" s="26"/>
      <c r="MZN52" s="26"/>
      <c r="MZO52" s="26"/>
      <c r="MZP52" s="26"/>
      <c r="MZQ52" s="26"/>
      <c r="MZR52" s="26"/>
      <c r="MZS52" s="26"/>
      <c r="MZT52" s="26"/>
      <c r="MZU52" s="26"/>
      <c r="MZV52" s="26"/>
      <c r="MZW52" s="26"/>
      <c r="MZX52" s="26"/>
      <c r="MZY52" s="26"/>
      <c r="MZZ52" s="26"/>
      <c r="NAA52" s="26"/>
      <c r="NAB52" s="26"/>
      <c r="NAC52" s="26"/>
      <c r="NAD52" s="26"/>
      <c r="NAE52" s="26"/>
      <c r="NAF52" s="26"/>
      <c r="NAG52" s="26"/>
      <c r="NAH52" s="26"/>
      <c r="NAI52" s="26"/>
      <c r="NAJ52" s="26"/>
      <c r="NAK52" s="26"/>
      <c r="NAL52" s="26"/>
      <c r="NAM52" s="26"/>
      <c r="NAN52" s="26"/>
      <c r="NAO52" s="26"/>
      <c r="NAP52" s="26"/>
      <c r="NAQ52" s="26"/>
      <c r="NAR52" s="26"/>
      <c r="NAS52" s="26"/>
      <c r="NAT52" s="26"/>
      <c r="NAU52" s="26"/>
      <c r="NAV52" s="26"/>
      <c r="NAW52" s="26"/>
      <c r="NAX52" s="26"/>
      <c r="NAY52" s="26"/>
      <c r="NAZ52" s="26"/>
      <c r="NBA52" s="26"/>
      <c r="NBB52" s="26"/>
      <c r="NBC52" s="26"/>
      <c r="NBD52" s="26"/>
      <c r="NBE52" s="26"/>
      <c r="NBF52" s="26"/>
      <c r="NBG52" s="26"/>
      <c r="NBH52" s="26"/>
      <c r="NBI52" s="26"/>
      <c r="NBJ52" s="26"/>
      <c r="NBK52" s="26"/>
      <c r="NBL52" s="26"/>
      <c r="NBM52" s="26"/>
      <c r="NBN52" s="26"/>
      <c r="NBO52" s="26"/>
      <c r="NBP52" s="26"/>
      <c r="NBQ52" s="26"/>
      <c r="NBR52" s="26"/>
      <c r="NBS52" s="26"/>
      <c r="NBT52" s="26"/>
      <c r="NBU52" s="26"/>
      <c r="NBV52" s="26"/>
      <c r="NBW52" s="26"/>
      <c r="NBX52" s="26"/>
      <c r="NBY52" s="26"/>
      <c r="NBZ52" s="26"/>
      <c r="NCA52" s="26"/>
      <c r="NCB52" s="26"/>
      <c r="NCC52" s="26"/>
      <c r="NCD52" s="26"/>
      <c r="NCE52" s="26"/>
      <c r="NCF52" s="26"/>
      <c r="NCG52" s="26"/>
      <c r="NCH52" s="26"/>
      <c r="NCI52" s="26"/>
      <c r="NCJ52" s="26"/>
      <c r="NCK52" s="26"/>
      <c r="NCL52" s="26"/>
      <c r="NCM52" s="26"/>
      <c r="NCN52" s="26"/>
      <c r="NCO52" s="26"/>
      <c r="NCP52" s="26"/>
      <c r="NCQ52" s="26"/>
      <c r="NCR52" s="26"/>
      <c r="NCS52" s="26"/>
      <c r="NCT52" s="26"/>
      <c r="NCU52" s="26"/>
      <c r="NCV52" s="26"/>
      <c r="NCW52" s="26"/>
      <c r="NCX52" s="26"/>
      <c r="NCY52" s="26"/>
      <c r="NCZ52" s="26"/>
      <c r="NDA52" s="26"/>
      <c r="NDB52" s="26"/>
      <c r="NDC52" s="26"/>
      <c r="NDD52" s="26"/>
      <c r="NDE52" s="26"/>
      <c r="NDF52" s="26"/>
      <c r="NDG52" s="26"/>
      <c r="NDH52" s="26"/>
      <c r="NDI52" s="26"/>
      <c r="NDJ52" s="26"/>
      <c r="NDK52" s="26"/>
      <c r="NDL52" s="26"/>
      <c r="NDM52" s="26"/>
      <c r="NDN52" s="26"/>
      <c r="NDO52" s="26"/>
      <c r="NDP52" s="26"/>
      <c r="NDQ52" s="26"/>
      <c r="NDR52" s="26"/>
      <c r="NDS52" s="26"/>
      <c r="NDT52" s="26"/>
      <c r="NDU52" s="26"/>
      <c r="NDV52" s="26"/>
      <c r="NDW52" s="26"/>
      <c r="NDX52" s="26"/>
      <c r="NDY52" s="26"/>
      <c r="NDZ52" s="26"/>
      <c r="NEA52" s="26"/>
      <c r="NEB52" s="26"/>
      <c r="NEC52" s="26"/>
      <c r="NED52" s="26"/>
      <c r="NEE52" s="26"/>
      <c r="NEF52" s="26"/>
      <c r="NEG52" s="26"/>
      <c r="NEH52" s="26"/>
      <c r="NEI52" s="26"/>
      <c r="NEJ52" s="26"/>
      <c r="NEK52" s="26"/>
      <c r="NEL52" s="26"/>
      <c r="NEM52" s="26"/>
      <c r="NEN52" s="26"/>
      <c r="NEO52" s="26"/>
      <c r="NEP52" s="26"/>
      <c r="NEQ52" s="26"/>
      <c r="NER52" s="26"/>
      <c r="NES52" s="26"/>
      <c r="NET52" s="26"/>
      <c r="NEU52" s="26"/>
      <c r="NEV52" s="26"/>
      <c r="NEW52" s="26"/>
      <c r="NEX52" s="26"/>
      <c r="NEY52" s="26"/>
      <c r="NEZ52" s="26"/>
      <c r="NFA52" s="26"/>
      <c r="NFB52" s="26"/>
      <c r="NFC52" s="26"/>
      <c r="NFD52" s="26"/>
      <c r="NFE52" s="26"/>
      <c r="NFF52" s="26"/>
      <c r="NFG52" s="26"/>
      <c r="NFH52" s="26"/>
      <c r="NFI52" s="26"/>
      <c r="NFJ52" s="26"/>
      <c r="NFK52" s="26"/>
      <c r="NFL52" s="26"/>
      <c r="NFM52" s="26"/>
      <c r="NFN52" s="26"/>
      <c r="NFO52" s="26"/>
      <c r="NFP52" s="26"/>
      <c r="NFQ52" s="26"/>
      <c r="NFR52" s="26"/>
      <c r="NFS52" s="26"/>
      <c r="NFT52" s="26"/>
      <c r="NFU52" s="26"/>
      <c r="NFV52" s="26"/>
      <c r="NFW52" s="26"/>
      <c r="NFX52" s="26"/>
      <c r="NFY52" s="26"/>
      <c r="NFZ52" s="26"/>
      <c r="NGA52" s="26"/>
      <c r="NGB52" s="26"/>
      <c r="NGC52" s="26"/>
      <c r="NGD52" s="26"/>
      <c r="NGE52" s="26"/>
      <c r="NGF52" s="26"/>
      <c r="NGG52" s="26"/>
      <c r="NGH52" s="26"/>
      <c r="NGI52" s="26"/>
      <c r="NGJ52" s="26"/>
      <c r="NGK52" s="26"/>
      <c r="NGL52" s="26"/>
      <c r="NGM52" s="26"/>
      <c r="NGN52" s="26"/>
      <c r="NGO52" s="26"/>
      <c r="NGP52" s="26"/>
      <c r="NGQ52" s="26"/>
      <c r="NGR52" s="26"/>
      <c r="NGS52" s="26"/>
      <c r="NGT52" s="26"/>
      <c r="NGU52" s="26"/>
      <c r="NGV52" s="26"/>
      <c r="NGW52" s="26"/>
      <c r="NGX52" s="26"/>
      <c r="NGY52" s="26"/>
      <c r="NGZ52" s="26"/>
      <c r="NHA52" s="26"/>
      <c r="NHB52" s="26"/>
      <c r="NHC52" s="26"/>
      <c r="NHD52" s="26"/>
      <c r="NHE52" s="26"/>
      <c r="NHF52" s="26"/>
      <c r="NHG52" s="26"/>
      <c r="NHH52" s="26"/>
      <c r="NHI52" s="26"/>
      <c r="NHJ52" s="26"/>
      <c r="NHK52" s="26"/>
      <c r="NHL52" s="26"/>
      <c r="NHM52" s="26"/>
      <c r="NHN52" s="26"/>
      <c r="NHO52" s="26"/>
      <c r="NHP52" s="26"/>
      <c r="NHQ52" s="26"/>
      <c r="NHR52" s="26"/>
      <c r="NHS52" s="26"/>
      <c r="NHT52" s="26"/>
      <c r="NHU52" s="26"/>
      <c r="NHV52" s="26"/>
      <c r="NHW52" s="26"/>
      <c r="NHX52" s="26"/>
      <c r="NHY52" s="26"/>
      <c r="NHZ52" s="26"/>
      <c r="NIA52" s="26"/>
      <c r="NIB52" s="26"/>
      <c r="NIC52" s="26"/>
      <c r="NID52" s="26"/>
      <c r="NIE52" s="26"/>
      <c r="NIF52" s="26"/>
      <c r="NIG52" s="26"/>
      <c r="NIH52" s="26"/>
      <c r="NII52" s="26"/>
      <c r="NIJ52" s="26"/>
      <c r="NIK52" s="26"/>
      <c r="NIL52" s="26"/>
      <c r="NIM52" s="26"/>
      <c r="NIN52" s="26"/>
      <c r="NIO52" s="26"/>
      <c r="NIP52" s="26"/>
      <c r="NIQ52" s="26"/>
      <c r="NIR52" s="26"/>
      <c r="NIS52" s="26"/>
      <c r="NIT52" s="26"/>
      <c r="NIU52" s="26"/>
      <c r="NIV52" s="26"/>
      <c r="NIW52" s="26"/>
      <c r="NIX52" s="26"/>
      <c r="NIY52" s="26"/>
      <c r="NIZ52" s="26"/>
      <c r="NJA52" s="26"/>
      <c r="NJB52" s="26"/>
      <c r="NJC52" s="26"/>
      <c r="NJD52" s="26"/>
      <c r="NJE52" s="26"/>
      <c r="NJF52" s="26"/>
      <c r="NJG52" s="26"/>
      <c r="NJH52" s="26"/>
      <c r="NJI52" s="26"/>
      <c r="NJJ52" s="26"/>
      <c r="NJK52" s="26"/>
      <c r="NJL52" s="26"/>
      <c r="NJM52" s="26"/>
      <c r="NJN52" s="26"/>
      <c r="NJO52" s="26"/>
      <c r="NJP52" s="26"/>
      <c r="NJQ52" s="26"/>
      <c r="NJR52" s="26"/>
      <c r="NJS52" s="26"/>
      <c r="NJT52" s="26"/>
      <c r="NJU52" s="26"/>
      <c r="NJV52" s="26"/>
      <c r="NJW52" s="26"/>
      <c r="NJX52" s="26"/>
      <c r="NJY52" s="26"/>
      <c r="NJZ52" s="26"/>
      <c r="NKA52" s="26"/>
      <c r="NKB52" s="26"/>
      <c r="NKC52" s="26"/>
      <c r="NKD52" s="26"/>
      <c r="NKE52" s="26"/>
      <c r="NKF52" s="26"/>
      <c r="NKG52" s="26"/>
      <c r="NKH52" s="26"/>
      <c r="NKI52" s="26"/>
      <c r="NKJ52" s="26"/>
      <c r="NKK52" s="26"/>
      <c r="NKL52" s="26"/>
      <c r="NKM52" s="26"/>
      <c r="NKN52" s="26"/>
      <c r="NKO52" s="26"/>
      <c r="NKP52" s="26"/>
      <c r="NKQ52" s="26"/>
      <c r="NKR52" s="26"/>
      <c r="NKS52" s="26"/>
      <c r="NKT52" s="26"/>
      <c r="NKU52" s="26"/>
      <c r="NKV52" s="26"/>
      <c r="NKW52" s="26"/>
      <c r="NKX52" s="26"/>
      <c r="NKY52" s="26"/>
      <c r="NKZ52" s="26"/>
      <c r="NLA52" s="26"/>
      <c r="NLB52" s="26"/>
      <c r="NLC52" s="26"/>
      <c r="NLD52" s="26"/>
      <c r="NLE52" s="26"/>
      <c r="NLF52" s="26"/>
      <c r="NLG52" s="26"/>
      <c r="NLH52" s="26"/>
      <c r="NLI52" s="26"/>
      <c r="NLJ52" s="26"/>
      <c r="NLK52" s="26"/>
      <c r="NLL52" s="26"/>
      <c r="NLM52" s="26"/>
      <c r="NLN52" s="26"/>
      <c r="NLO52" s="26"/>
      <c r="NLP52" s="26"/>
      <c r="NLQ52" s="26"/>
      <c r="NLR52" s="26"/>
      <c r="NLS52" s="26"/>
      <c r="NLT52" s="26"/>
      <c r="NLU52" s="26"/>
      <c r="NLV52" s="26"/>
      <c r="NLW52" s="26"/>
      <c r="NLX52" s="26"/>
      <c r="NLY52" s="26"/>
      <c r="NLZ52" s="26"/>
      <c r="NMA52" s="26"/>
      <c r="NMB52" s="26"/>
      <c r="NMC52" s="26"/>
      <c r="NMD52" s="26"/>
      <c r="NME52" s="26"/>
      <c r="NMF52" s="26"/>
      <c r="NMG52" s="26"/>
      <c r="NMH52" s="26"/>
      <c r="NMI52" s="26"/>
      <c r="NMJ52" s="26"/>
      <c r="NMK52" s="26"/>
      <c r="NML52" s="26"/>
      <c r="NMM52" s="26"/>
      <c r="NMN52" s="26"/>
      <c r="NMO52" s="26"/>
      <c r="NMP52" s="26"/>
      <c r="NMQ52" s="26"/>
      <c r="NMR52" s="26"/>
      <c r="NMS52" s="26"/>
      <c r="NMT52" s="26"/>
      <c r="NMU52" s="26"/>
      <c r="NMV52" s="26"/>
      <c r="NMW52" s="26"/>
      <c r="NMX52" s="26"/>
      <c r="NMY52" s="26"/>
      <c r="NMZ52" s="26"/>
      <c r="NNA52" s="26"/>
      <c r="NNB52" s="26"/>
      <c r="NNC52" s="26"/>
      <c r="NND52" s="26"/>
      <c r="NNE52" s="26"/>
      <c r="NNF52" s="26"/>
      <c r="NNG52" s="26"/>
      <c r="NNH52" s="26"/>
      <c r="NNI52" s="26"/>
      <c r="NNJ52" s="26"/>
      <c r="NNK52" s="26"/>
      <c r="NNL52" s="26"/>
      <c r="NNM52" s="26"/>
      <c r="NNN52" s="26"/>
      <c r="NNO52" s="26"/>
      <c r="NNP52" s="26"/>
      <c r="NNQ52" s="26"/>
      <c r="NNR52" s="26"/>
      <c r="NNS52" s="26"/>
      <c r="NNT52" s="26"/>
      <c r="NNU52" s="26"/>
      <c r="NNV52" s="26"/>
      <c r="NNW52" s="26"/>
      <c r="NNX52" s="26"/>
      <c r="NNY52" s="26"/>
      <c r="NNZ52" s="26"/>
      <c r="NOA52" s="26"/>
      <c r="NOB52" s="26"/>
      <c r="NOC52" s="26"/>
      <c r="NOD52" s="26"/>
      <c r="NOE52" s="26"/>
      <c r="NOF52" s="26"/>
      <c r="NOG52" s="26"/>
      <c r="NOH52" s="26"/>
      <c r="NOI52" s="26"/>
      <c r="NOJ52" s="26"/>
      <c r="NOK52" s="26"/>
      <c r="NOL52" s="26"/>
      <c r="NOM52" s="26"/>
      <c r="NON52" s="26"/>
      <c r="NOO52" s="26"/>
      <c r="NOP52" s="26"/>
      <c r="NOQ52" s="26"/>
      <c r="NOR52" s="26"/>
      <c r="NOS52" s="26"/>
      <c r="NOT52" s="26"/>
      <c r="NOU52" s="26"/>
      <c r="NOV52" s="26"/>
      <c r="NOW52" s="26"/>
      <c r="NOX52" s="26"/>
      <c r="NOY52" s="26"/>
      <c r="NOZ52" s="26"/>
      <c r="NPA52" s="26"/>
      <c r="NPB52" s="26"/>
      <c r="NPC52" s="26"/>
      <c r="NPD52" s="26"/>
      <c r="NPE52" s="26"/>
      <c r="NPF52" s="26"/>
      <c r="NPG52" s="26"/>
      <c r="NPH52" s="26"/>
      <c r="NPI52" s="26"/>
      <c r="NPJ52" s="26"/>
      <c r="NPK52" s="26"/>
      <c r="NPL52" s="26"/>
      <c r="NPM52" s="26"/>
      <c r="NPN52" s="26"/>
      <c r="NPO52" s="26"/>
      <c r="NPP52" s="26"/>
      <c r="NPQ52" s="26"/>
      <c r="NPR52" s="26"/>
      <c r="NPS52" s="26"/>
      <c r="NPT52" s="26"/>
      <c r="NPU52" s="26"/>
      <c r="NPV52" s="26"/>
      <c r="NPW52" s="26"/>
      <c r="NPX52" s="26"/>
      <c r="NPY52" s="26"/>
      <c r="NPZ52" s="26"/>
      <c r="NQA52" s="26"/>
      <c r="NQB52" s="26"/>
      <c r="NQC52" s="26"/>
      <c r="NQD52" s="26"/>
      <c r="NQE52" s="26"/>
      <c r="NQF52" s="26"/>
      <c r="NQG52" s="26"/>
      <c r="NQH52" s="26"/>
      <c r="NQI52" s="26"/>
      <c r="NQJ52" s="26"/>
      <c r="NQK52" s="26"/>
      <c r="NQL52" s="26"/>
      <c r="NQM52" s="26"/>
      <c r="NQN52" s="26"/>
      <c r="NQO52" s="26"/>
      <c r="NQP52" s="26"/>
      <c r="NQQ52" s="26"/>
      <c r="NQR52" s="26"/>
      <c r="NQS52" s="26"/>
      <c r="NQT52" s="26"/>
      <c r="NQU52" s="26"/>
      <c r="NQV52" s="26"/>
      <c r="NQW52" s="26"/>
      <c r="NQX52" s="26"/>
      <c r="NQY52" s="26"/>
      <c r="NQZ52" s="26"/>
      <c r="NRA52" s="26"/>
      <c r="NRB52" s="26"/>
      <c r="NRC52" s="26"/>
      <c r="NRD52" s="26"/>
      <c r="NRE52" s="26"/>
      <c r="NRF52" s="26"/>
      <c r="NRG52" s="26"/>
      <c r="NRH52" s="26"/>
      <c r="NRI52" s="26"/>
      <c r="NRJ52" s="26"/>
      <c r="NRK52" s="26"/>
      <c r="NRL52" s="26"/>
      <c r="NRM52" s="26"/>
      <c r="NRN52" s="26"/>
      <c r="NRO52" s="26"/>
      <c r="NRP52" s="26"/>
      <c r="NRQ52" s="26"/>
      <c r="NRR52" s="26"/>
      <c r="NRS52" s="26"/>
      <c r="NRT52" s="26"/>
      <c r="NRU52" s="26"/>
      <c r="NRV52" s="26"/>
      <c r="NRW52" s="26"/>
      <c r="NRX52" s="26"/>
      <c r="NRY52" s="26"/>
      <c r="NRZ52" s="26"/>
      <c r="NSA52" s="26"/>
      <c r="NSB52" s="26"/>
      <c r="NSC52" s="26"/>
      <c r="NSD52" s="26"/>
      <c r="NSE52" s="26"/>
      <c r="NSF52" s="26"/>
      <c r="NSG52" s="26"/>
      <c r="NSH52" s="26"/>
      <c r="NSI52" s="26"/>
      <c r="NSJ52" s="26"/>
      <c r="NSK52" s="26"/>
      <c r="NSL52" s="26"/>
      <c r="NSM52" s="26"/>
      <c r="NSN52" s="26"/>
      <c r="NSO52" s="26"/>
      <c r="NSP52" s="26"/>
      <c r="NSQ52" s="26"/>
      <c r="NSR52" s="26"/>
      <c r="NSS52" s="26"/>
      <c r="NST52" s="26"/>
      <c r="NSU52" s="26"/>
      <c r="NSV52" s="26"/>
      <c r="NSW52" s="26"/>
      <c r="NSX52" s="26"/>
      <c r="NSY52" s="26"/>
      <c r="NSZ52" s="26"/>
      <c r="NTA52" s="26"/>
      <c r="NTB52" s="26"/>
      <c r="NTC52" s="26"/>
      <c r="NTD52" s="26"/>
      <c r="NTE52" s="26"/>
      <c r="NTF52" s="26"/>
      <c r="NTG52" s="26"/>
      <c r="NTH52" s="26"/>
      <c r="NTI52" s="26"/>
      <c r="NTJ52" s="26"/>
      <c r="NTK52" s="26"/>
      <c r="NTL52" s="26"/>
      <c r="NTM52" s="26"/>
      <c r="NTN52" s="26"/>
      <c r="NTO52" s="26"/>
      <c r="NTP52" s="26"/>
      <c r="NTQ52" s="26"/>
      <c r="NTR52" s="26"/>
      <c r="NTS52" s="26"/>
      <c r="NTT52" s="26"/>
      <c r="NTU52" s="26"/>
      <c r="NTV52" s="26"/>
      <c r="NTW52" s="26"/>
      <c r="NTX52" s="26"/>
      <c r="NTY52" s="26"/>
      <c r="NTZ52" s="26"/>
      <c r="NUA52" s="26"/>
      <c r="NUB52" s="26"/>
      <c r="NUC52" s="26"/>
      <c r="NUD52" s="26"/>
      <c r="NUE52" s="26"/>
      <c r="NUF52" s="26"/>
      <c r="NUG52" s="26"/>
      <c r="NUH52" s="26"/>
      <c r="NUI52" s="26"/>
      <c r="NUJ52" s="26"/>
      <c r="NUK52" s="26"/>
      <c r="NUL52" s="26"/>
      <c r="NUM52" s="26"/>
      <c r="NUN52" s="26"/>
      <c r="NUO52" s="26"/>
      <c r="NUP52" s="26"/>
      <c r="NUQ52" s="26"/>
      <c r="NUR52" s="26"/>
      <c r="NUS52" s="26"/>
      <c r="NUT52" s="26"/>
      <c r="NUU52" s="26"/>
      <c r="NUV52" s="26"/>
      <c r="NUW52" s="26"/>
      <c r="NUX52" s="26"/>
      <c r="NUY52" s="26"/>
      <c r="NUZ52" s="26"/>
      <c r="NVA52" s="26"/>
      <c r="NVB52" s="26"/>
      <c r="NVC52" s="26"/>
      <c r="NVD52" s="26"/>
      <c r="NVE52" s="26"/>
      <c r="NVF52" s="26"/>
      <c r="NVG52" s="26"/>
      <c r="NVH52" s="26"/>
      <c r="NVI52" s="26"/>
      <c r="NVJ52" s="26"/>
      <c r="NVK52" s="26"/>
      <c r="NVL52" s="26"/>
      <c r="NVM52" s="26"/>
      <c r="NVN52" s="26"/>
      <c r="NVO52" s="26"/>
      <c r="NVP52" s="26"/>
      <c r="NVQ52" s="26"/>
      <c r="NVR52" s="26"/>
      <c r="NVS52" s="26"/>
      <c r="NVT52" s="26"/>
      <c r="NVU52" s="26"/>
      <c r="NVV52" s="26"/>
      <c r="NVW52" s="26"/>
      <c r="NVX52" s="26"/>
      <c r="NVY52" s="26"/>
      <c r="NVZ52" s="26"/>
      <c r="NWA52" s="26"/>
      <c r="NWB52" s="26"/>
      <c r="NWC52" s="26"/>
      <c r="NWD52" s="26"/>
      <c r="NWE52" s="26"/>
      <c r="NWF52" s="26"/>
      <c r="NWG52" s="26"/>
      <c r="NWH52" s="26"/>
      <c r="NWI52" s="26"/>
      <c r="NWJ52" s="26"/>
      <c r="NWK52" s="26"/>
      <c r="NWL52" s="26"/>
      <c r="NWM52" s="26"/>
      <c r="NWN52" s="26"/>
      <c r="NWO52" s="26"/>
      <c r="NWP52" s="26"/>
      <c r="NWQ52" s="26"/>
      <c r="NWR52" s="26"/>
      <c r="NWS52" s="26"/>
      <c r="NWT52" s="26"/>
      <c r="NWU52" s="26"/>
      <c r="NWV52" s="26"/>
      <c r="NWW52" s="26"/>
      <c r="NWX52" s="26"/>
      <c r="NWY52" s="26"/>
      <c r="NWZ52" s="26"/>
      <c r="NXA52" s="26"/>
      <c r="NXB52" s="26"/>
      <c r="NXC52" s="26"/>
      <c r="NXD52" s="26"/>
      <c r="NXE52" s="26"/>
      <c r="NXF52" s="26"/>
      <c r="NXG52" s="26"/>
      <c r="NXH52" s="26"/>
      <c r="NXI52" s="26"/>
      <c r="NXJ52" s="26"/>
      <c r="NXK52" s="26"/>
      <c r="NXL52" s="26"/>
      <c r="NXM52" s="26"/>
      <c r="NXN52" s="26"/>
      <c r="NXO52" s="26"/>
      <c r="NXP52" s="26"/>
      <c r="NXQ52" s="26"/>
      <c r="NXR52" s="26"/>
      <c r="NXS52" s="26"/>
      <c r="NXT52" s="26"/>
      <c r="NXU52" s="26"/>
      <c r="NXV52" s="26"/>
      <c r="NXW52" s="26"/>
      <c r="NXX52" s="26"/>
      <c r="NXY52" s="26"/>
      <c r="NXZ52" s="26"/>
      <c r="NYA52" s="26"/>
      <c r="NYB52" s="26"/>
      <c r="NYC52" s="26"/>
      <c r="NYD52" s="26"/>
      <c r="NYE52" s="26"/>
      <c r="NYF52" s="26"/>
      <c r="NYG52" s="26"/>
      <c r="NYH52" s="26"/>
      <c r="NYI52" s="26"/>
      <c r="NYJ52" s="26"/>
      <c r="NYK52" s="26"/>
      <c r="NYL52" s="26"/>
      <c r="NYM52" s="26"/>
      <c r="NYN52" s="26"/>
      <c r="NYO52" s="26"/>
      <c r="NYP52" s="26"/>
      <c r="NYQ52" s="26"/>
      <c r="NYR52" s="26"/>
      <c r="NYS52" s="26"/>
      <c r="NYT52" s="26"/>
      <c r="NYU52" s="26"/>
      <c r="NYV52" s="26"/>
      <c r="NYW52" s="26"/>
      <c r="NYX52" s="26"/>
      <c r="NYY52" s="26"/>
      <c r="NYZ52" s="26"/>
      <c r="NZA52" s="26"/>
      <c r="NZB52" s="26"/>
      <c r="NZC52" s="26"/>
      <c r="NZD52" s="26"/>
      <c r="NZE52" s="26"/>
      <c r="NZF52" s="26"/>
      <c r="NZG52" s="26"/>
      <c r="NZH52" s="26"/>
      <c r="NZI52" s="26"/>
      <c r="NZJ52" s="26"/>
      <c r="NZK52" s="26"/>
      <c r="NZL52" s="26"/>
      <c r="NZM52" s="26"/>
      <c r="NZN52" s="26"/>
      <c r="NZO52" s="26"/>
      <c r="NZP52" s="26"/>
      <c r="NZQ52" s="26"/>
      <c r="NZR52" s="26"/>
      <c r="NZS52" s="26"/>
      <c r="NZT52" s="26"/>
      <c r="NZU52" s="26"/>
      <c r="NZV52" s="26"/>
      <c r="NZW52" s="26"/>
      <c r="NZX52" s="26"/>
      <c r="NZY52" s="26"/>
      <c r="NZZ52" s="26"/>
      <c r="OAA52" s="26"/>
      <c r="OAB52" s="26"/>
      <c r="OAC52" s="26"/>
      <c r="OAD52" s="26"/>
      <c r="OAE52" s="26"/>
      <c r="OAF52" s="26"/>
      <c r="OAG52" s="26"/>
      <c r="OAH52" s="26"/>
      <c r="OAI52" s="26"/>
      <c r="OAJ52" s="26"/>
      <c r="OAK52" s="26"/>
      <c r="OAL52" s="26"/>
      <c r="OAM52" s="26"/>
      <c r="OAN52" s="26"/>
      <c r="OAO52" s="26"/>
      <c r="OAP52" s="26"/>
      <c r="OAQ52" s="26"/>
      <c r="OAR52" s="26"/>
      <c r="OAS52" s="26"/>
      <c r="OAT52" s="26"/>
      <c r="OAU52" s="26"/>
      <c r="OAV52" s="26"/>
      <c r="OAW52" s="26"/>
      <c r="OAX52" s="26"/>
      <c r="OAY52" s="26"/>
      <c r="OAZ52" s="26"/>
      <c r="OBA52" s="26"/>
      <c r="OBB52" s="26"/>
      <c r="OBC52" s="26"/>
      <c r="OBD52" s="26"/>
      <c r="OBE52" s="26"/>
      <c r="OBF52" s="26"/>
      <c r="OBG52" s="26"/>
      <c r="OBH52" s="26"/>
      <c r="OBI52" s="26"/>
      <c r="OBJ52" s="26"/>
      <c r="OBK52" s="26"/>
      <c r="OBL52" s="26"/>
      <c r="OBM52" s="26"/>
      <c r="OBN52" s="26"/>
      <c r="OBO52" s="26"/>
      <c r="OBP52" s="26"/>
      <c r="OBQ52" s="26"/>
      <c r="OBR52" s="26"/>
      <c r="OBS52" s="26"/>
      <c r="OBT52" s="26"/>
      <c r="OBU52" s="26"/>
      <c r="OBV52" s="26"/>
      <c r="OBW52" s="26"/>
      <c r="OBX52" s="26"/>
      <c r="OBY52" s="26"/>
      <c r="OBZ52" s="26"/>
      <c r="OCA52" s="26"/>
      <c r="OCB52" s="26"/>
      <c r="OCC52" s="26"/>
      <c r="OCD52" s="26"/>
      <c r="OCE52" s="26"/>
      <c r="OCF52" s="26"/>
      <c r="OCG52" s="26"/>
      <c r="OCH52" s="26"/>
      <c r="OCI52" s="26"/>
      <c r="OCJ52" s="26"/>
      <c r="OCK52" s="26"/>
      <c r="OCL52" s="26"/>
      <c r="OCM52" s="26"/>
      <c r="OCN52" s="26"/>
      <c r="OCO52" s="26"/>
      <c r="OCP52" s="26"/>
      <c r="OCQ52" s="26"/>
      <c r="OCR52" s="26"/>
      <c r="OCS52" s="26"/>
      <c r="OCT52" s="26"/>
      <c r="OCU52" s="26"/>
      <c r="OCV52" s="26"/>
      <c r="OCW52" s="26"/>
      <c r="OCX52" s="26"/>
      <c r="OCY52" s="26"/>
      <c r="OCZ52" s="26"/>
      <c r="ODA52" s="26"/>
      <c r="ODB52" s="26"/>
      <c r="ODC52" s="26"/>
      <c r="ODD52" s="26"/>
      <c r="ODE52" s="26"/>
      <c r="ODF52" s="26"/>
      <c r="ODG52" s="26"/>
      <c r="ODH52" s="26"/>
      <c r="ODI52" s="26"/>
      <c r="ODJ52" s="26"/>
      <c r="ODK52" s="26"/>
      <c r="ODL52" s="26"/>
      <c r="ODM52" s="26"/>
      <c r="ODN52" s="26"/>
      <c r="ODO52" s="26"/>
      <c r="ODP52" s="26"/>
      <c r="ODQ52" s="26"/>
      <c r="ODR52" s="26"/>
      <c r="ODS52" s="26"/>
      <c r="ODT52" s="26"/>
      <c r="ODU52" s="26"/>
      <c r="ODV52" s="26"/>
      <c r="ODW52" s="26"/>
      <c r="ODX52" s="26"/>
      <c r="ODY52" s="26"/>
      <c r="ODZ52" s="26"/>
      <c r="OEA52" s="26"/>
      <c r="OEB52" s="26"/>
      <c r="OEC52" s="26"/>
      <c r="OED52" s="26"/>
      <c r="OEE52" s="26"/>
      <c r="OEF52" s="26"/>
      <c r="OEG52" s="26"/>
      <c r="OEH52" s="26"/>
      <c r="OEI52" s="26"/>
      <c r="OEJ52" s="26"/>
      <c r="OEK52" s="26"/>
      <c r="OEL52" s="26"/>
      <c r="OEM52" s="26"/>
      <c r="OEN52" s="26"/>
      <c r="OEO52" s="26"/>
      <c r="OEP52" s="26"/>
      <c r="OEQ52" s="26"/>
      <c r="OER52" s="26"/>
      <c r="OES52" s="26"/>
      <c r="OET52" s="26"/>
      <c r="OEU52" s="26"/>
      <c r="OEV52" s="26"/>
      <c r="OEW52" s="26"/>
      <c r="OEX52" s="26"/>
      <c r="OEY52" s="26"/>
      <c r="OEZ52" s="26"/>
      <c r="OFA52" s="26"/>
      <c r="OFB52" s="26"/>
      <c r="OFC52" s="26"/>
      <c r="OFD52" s="26"/>
      <c r="OFE52" s="26"/>
      <c r="OFF52" s="26"/>
      <c r="OFG52" s="26"/>
      <c r="OFH52" s="26"/>
      <c r="OFI52" s="26"/>
      <c r="OFJ52" s="26"/>
      <c r="OFK52" s="26"/>
      <c r="OFL52" s="26"/>
      <c r="OFM52" s="26"/>
      <c r="OFN52" s="26"/>
      <c r="OFO52" s="26"/>
      <c r="OFP52" s="26"/>
      <c r="OFQ52" s="26"/>
      <c r="OFR52" s="26"/>
      <c r="OFS52" s="26"/>
      <c r="OFT52" s="26"/>
      <c r="OFU52" s="26"/>
      <c r="OFV52" s="26"/>
      <c r="OFW52" s="26"/>
      <c r="OFX52" s="26"/>
      <c r="OFY52" s="26"/>
      <c r="OFZ52" s="26"/>
      <c r="OGA52" s="26"/>
      <c r="OGB52" s="26"/>
      <c r="OGC52" s="26"/>
      <c r="OGD52" s="26"/>
      <c r="OGE52" s="26"/>
      <c r="OGF52" s="26"/>
      <c r="OGG52" s="26"/>
      <c r="OGH52" s="26"/>
      <c r="OGI52" s="26"/>
      <c r="OGJ52" s="26"/>
      <c r="OGK52" s="26"/>
      <c r="OGL52" s="26"/>
      <c r="OGM52" s="26"/>
      <c r="OGN52" s="26"/>
      <c r="OGO52" s="26"/>
      <c r="OGP52" s="26"/>
      <c r="OGQ52" s="26"/>
      <c r="OGR52" s="26"/>
      <c r="OGS52" s="26"/>
      <c r="OGT52" s="26"/>
      <c r="OGU52" s="26"/>
      <c r="OGV52" s="26"/>
      <c r="OGW52" s="26"/>
      <c r="OGX52" s="26"/>
      <c r="OGY52" s="26"/>
      <c r="OGZ52" s="26"/>
      <c r="OHA52" s="26"/>
      <c r="OHB52" s="26"/>
      <c r="OHC52" s="26"/>
      <c r="OHD52" s="26"/>
      <c r="OHE52" s="26"/>
      <c r="OHF52" s="26"/>
      <c r="OHG52" s="26"/>
      <c r="OHH52" s="26"/>
      <c r="OHI52" s="26"/>
      <c r="OHJ52" s="26"/>
      <c r="OHK52" s="26"/>
      <c r="OHL52" s="26"/>
      <c r="OHM52" s="26"/>
      <c r="OHN52" s="26"/>
      <c r="OHO52" s="26"/>
      <c r="OHP52" s="26"/>
      <c r="OHQ52" s="26"/>
      <c r="OHR52" s="26"/>
      <c r="OHS52" s="26"/>
      <c r="OHT52" s="26"/>
      <c r="OHU52" s="26"/>
      <c r="OHV52" s="26"/>
      <c r="OHW52" s="26"/>
      <c r="OHX52" s="26"/>
      <c r="OHY52" s="26"/>
      <c r="OHZ52" s="26"/>
      <c r="OIA52" s="26"/>
      <c r="OIB52" s="26"/>
      <c r="OIC52" s="26"/>
      <c r="OID52" s="26"/>
      <c r="OIE52" s="26"/>
      <c r="OIF52" s="26"/>
      <c r="OIG52" s="26"/>
      <c r="OIH52" s="26"/>
      <c r="OII52" s="26"/>
      <c r="OIJ52" s="26"/>
      <c r="OIK52" s="26"/>
      <c r="OIL52" s="26"/>
      <c r="OIM52" s="26"/>
      <c r="OIN52" s="26"/>
      <c r="OIO52" s="26"/>
      <c r="OIP52" s="26"/>
      <c r="OIQ52" s="26"/>
      <c r="OIR52" s="26"/>
      <c r="OIS52" s="26"/>
      <c r="OIT52" s="26"/>
      <c r="OIU52" s="26"/>
      <c r="OIV52" s="26"/>
      <c r="OIW52" s="26"/>
      <c r="OIX52" s="26"/>
      <c r="OIY52" s="26"/>
      <c r="OIZ52" s="26"/>
      <c r="OJA52" s="26"/>
      <c r="OJB52" s="26"/>
      <c r="OJC52" s="26"/>
      <c r="OJD52" s="26"/>
      <c r="OJE52" s="26"/>
      <c r="OJF52" s="26"/>
      <c r="OJG52" s="26"/>
      <c r="OJH52" s="26"/>
      <c r="OJI52" s="26"/>
      <c r="OJJ52" s="26"/>
      <c r="OJK52" s="26"/>
      <c r="OJL52" s="26"/>
      <c r="OJM52" s="26"/>
      <c r="OJN52" s="26"/>
      <c r="OJO52" s="26"/>
      <c r="OJP52" s="26"/>
      <c r="OJQ52" s="26"/>
      <c r="OJR52" s="26"/>
      <c r="OJS52" s="26"/>
      <c r="OJT52" s="26"/>
      <c r="OJU52" s="26"/>
      <c r="OJV52" s="26"/>
      <c r="OJW52" s="26"/>
      <c r="OJX52" s="26"/>
      <c r="OJY52" s="26"/>
      <c r="OJZ52" s="26"/>
      <c r="OKA52" s="26"/>
      <c r="OKB52" s="26"/>
      <c r="OKC52" s="26"/>
      <c r="OKD52" s="26"/>
      <c r="OKE52" s="26"/>
      <c r="OKF52" s="26"/>
      <c r="OKG52" s="26"/>
      <c r="OKH52" s="26"/>
      <c r="OKI52" s="26"/>
      <c r="OKJ52" s="26"/>
      <c r="OKK52" s="26"/>
      <c r="OKL52" s="26"/>
      <c r="OKM52" s="26"/>
      <c r="OKN52" s="26"/>
      <c r="OKO52" s="26"/>
      <c r="OKP52" s="26"/>
      <c r="OKQ52" s="26"/>
      <c r="OKR52" s="26"/>
      <c r="OKS52" s="26"/>
      <c r="OKT52" s="26"/>
      <c r="OKU52" s="26"/>
      <c r="OKV52" s="26"/>
      <c r="OKW52" s="26"/>
      <c r="OKX52" s="26"/>
      <c r="OKY52" s="26"/>
      <c r="OKZ52" s="26"/>
      <c r="OLA52" s="26"/>
      <c r="OLB52" s="26"/>
      <c r="OLC52" s="26"/>
      <c r="OLD52" s="26"/>
      <c r="OLE52" s="26"/>
      <c r="OLF52" s="26"/>
      <c r="OLG52" s="26"/>
      <c r="OLH52" s="26"/>
      <c r="OLI52" s="26"/>
      <c r="OLJ52" s="26"/>
      <c r="OLK52" s="26"/>
      <c r="OLL52" s="26"/>
      <c r="OLM52" s="26"/>
      <c r="OLN52" s="26"/>
      <c r="OLO52" s="26"/>
      <c r="OLP52" s="26"/>
      <c r="OLQ52" s="26"/>
      <c r="OLR52" s="26"/>
      <c r="OLS52" s="26"/>
      <c r="OLT52" s="26"/>
      <c r="OLU52" s="26"/>
      <c r="OLV52" s="26"/>
      <c r="OLW52" s="26"/>
      <c r="OLX52" s="26"/>
      <c r="OLY52" s="26"/>
      <c r="OLZ52" s="26"/>
      <c r="OMA52" s="26"/>
      <c r="OMB52" s="26"/>
      <c r="OMC52" s="26"/>
      <c r="OMD52" s="26"/>
      <c r="OME52" s="26"/>
      <c r="OMF52" s="26"/>
      <c r="OMG52" s="26"/>
      <c r="OMH52" s="26"/>
      <c r="OMI52" s="26"/>
      <c r="OMJ52" s="26"/>
      <c r="OMK52" s="26"/>
      <c r="OML52" s="26"/>
      <c r="OMM52" s="26"/>
      <c r="OMN52" s="26"/>
      <c r="OMO52" s="26"/>
      <c r="OMP52" s="26"/>
      <c r="OMQ52" s="26"/>
      <c r="OMR52" s="26"/>
      <c r="OMS52" s="26"/>
      <c r="OMT52" s="26"/>
      <c r="OMU52" s="26"/>
      <c r="OMV52" s="26"/>
      <c r="OMW52" s="26"/>
      <c r="OMX52" s="26"/>
      <c r="OMY52" s="26"/>
      <c r="OMZ52" s="26"/>
      <c r="ONA52" s="26"/>
      <c r="ONB52" s="26"/>
      <c r="ONC52" s="26"/>
      <c r="OND52" s="26"/>
      <c r="ONE52" s="26"/>
      <c r="ONF52" s="26"/>
      <c r="ONG52" s="26"/>
      <c r="ONH52" s="26"/>
      <c r="ONI52" s="26"/>
      <c r="ONJ52" s="26"/>
      <c r="ONK52" s="26"/>
      <c r="ONL52" s="26"/>
      <c r="ONM52" s="26"/>
      <c r="ONN52" s="26"/>
      <c r="ONO52" s="26"/>
      <c r="ONP52" s="26"/>
      <c r="ONQ52" s="26"/>
      <c r="ONR52" s="26"/>
      <c r="ONS52" s="26"/>
      <c r="ONT52" s="26"/>
      <c r="ONU52" s="26"/>
      <c r="ONV52" s="26"/>
      <c r="ONW52" s="26"/>
      <c r="ONX52" s="26"/>
      <c r="ONY52" s="26"/>
      <c r="ONZ52" s="26"/>
      <c r="OOA52" s="26"/>
      <c r="OOB52" s="26"/>
      <c r="OOC52" s="26"/>
      <c r="OOD52" s="26"/>
      <c r="OOE52" s="26"/>
      <c r="OOF52" s="26"/>
      <c r="OOG52" s="26"/>
      <c r="OOH52" s="26"/>
      <c r="OOI52" s="26"/>
      <c r="OOJ52" s="26"/>
      <c r="OOK52" s="26"/>
      <c r="OOL52" s="26"/>
      <c r="OOM52" s="26"/>
      <c r="OON52" s="26"/>
      <c r="OOO52" s="26"/>
      <c r="OOP52" s="26"/>
      <c r="OOQ52" s="26"/>
      <c r="OOR52" s="26"/>
      <c r="OOS52" s="26"/>
      <c r="OOT52" s="26"/>
      <c r="OOU52" s="26"/>
      <c r="OOV52" s="26"/>
      <c r="OOW52" s="26"/>
      <c r="OOX52" s="26"/>
      <c r="OOY52" s="26"/>
      <c r="OOZ52" s="26"/>
      <c r="OPA52" s="26"/>
      <c r="OPB52" s="26"/>
      <c r="OPC52" s="26"/>
      <c r="OPD52" s="26"/>
      <c r="OPE52" s="26"/>
      <c r="OPF52" s="26"/>
      <c r="OPG52" s="26"/>
      <c r="OPH52" s="26"/>
      <c r="OPI52" s="26"/>
      <c r="OPJ52" s="26"/>
      <c r="OPK52" s="26"/>
      <c r="OPL52" s="26"/>
      <c r="OPM52" s="26"/>
      <c r="OPN52" s="26"/>
      <c r="OPO52" s="26"/>
      <c r="OPP52" s="26"/>
      <c r="OPQ52" s="26"/>
      <c r="OPR52" s="26"/>
      <c r="OPS52" s="26"/>
      <c r="OPT52" s="26"/>
      <c r="OPU52" s="26"/>
      <c r="OPV52" s="26"/>
      <c r="OPW52" s="26"/>
      <c r="OPX52" s="26"/>
      <c r="OPY52" s="26"/>
      <c r="OPZ52" s="26"/>
      <c r="OQA52" s="26"/>
      <c r="OQB52" s="26"/>
      <c r="OQC52" s="26"/>
      <c r="OQD52" s="26"/>
      <c r="OQE52" s="26"/>
      <c r="OQF52" s="26"/>
      <c r="OQG52" s="26"/>
      <c r="OQH52" s="26"/>
      <c r="OQI52" s="26"/>
      <c r="OQJ52" s="26"/>
      <c r="OQK52" s="26"/>
      <c r="OQL52" s="26"/>
      <c r="OQM52" s="26"/>
      <c r="OQN52" s="26"/>
      <c r="OQO52" s="26"/>
      <c r="OQP52" s="26"/>
      <c r="OQQ52" s="26"/>
      <c r="OQR52" s="26"/>
      <c r="OQS52" s="26"/>
      <c r="OQT52" s="26"/>
      <c r="OQU52" s="26"/>
      <c r="OQV52" s="26"/>
      <c r="OQW52" s="26"/>
      <c r="OQX52" s="26"/>
      <c r="OQY52" s="26"/>
      <c r="OQZ52" s="26"/>
      <c r="ORA52" s="26"/>
      <c r="ORB52" s="26"/>
      <c r="ORC52" s="26"/>
      <c r="ORD52" s="26"/>
      <c r="ORE52" s="26"/>
      <c r="ORF52" s="26"/>
      <c r="ORG52" s="26"/>
      <c r="ORH52" s="26"/>
      <c r="ORI52" s="26"/>
      <c r="ORJ52" s="26"/>
      <c r="ORK52" s="26"/>
      <c r="ORL52" s="26"/>
      <c r="ORM52" s="26"/>
      <c r="ORN52" s="26"/>
      <c r="ORO52" s="26"/>
      <c r="ORP52" s="26"/>
      <c r="ORQ52" s="26"/>
      <c r="ORR52" s="26"/>
      <c r="ORS52" s="26"/>
      <c r="ORT52" s="26"/>
      <c r="ORU52" s="26"/>
      <c r="ORV52" s="26"/>
      <c r="ORW52" s="26"/>
      <c r="ORX52" s="26"/>
      <c r="ORY52" s="26"/>
      <c r="ORZ52" s="26"/>
      <c r="OSA52" s="26"/>
      <c r="OSB52" s="26"/>
      <c r="OSC52" s="26"/>
      <c r="OSD52" s="26"/>
      <c r="OSE52" s="26"/>
      <c r="OSF52" s="26"/>
      <c r="OSG52" s="26"/>
      <c r="OSH52" s="26"/>
      <c r="OSI52" s="26"/>
      <c r="OSJ52" s="26"/>
      <c r="OSK52" s="26"/>
      <c r="OSL52" s="26"/>
      <c r="OSM52" s="26"/>
      <c r="OSN52" s="26"/>
      <c r="OSO52" s="26"/>
      <c r="OSP52" s="26"/>
      <c r="OSQ52" s="26"/>
      <c r="OSR52" s="26"/>
      <c r="OSS52" s="26"/>
      <c r="OST52" s="26"/>
      <c r="OSU52" s="26"/>
      <c r="OSV52" s="26"/>
      <c r="OSW52" s="26"/>
      <c r="OSX52" s="26"/>
      <c r="OSY52" s="26"/>
      <c r="OSZ52" s="26"/>
      <c r="OTA52" s="26"/>
      <c r="OTB52" s="26"/>
      <c r="OTC52" s="26"/>
      <c r="OTD52" s="26"/>
      <c r="OTE52" s="26"/>
      <c r="OTF52" s="26"/>
      <c r="OTG52" s="26"/>
      <c r="OTH52" s="26"/>
      <c r="OTI52" s="26"/>
      <c r="OTJ52" s="26"/>
      <c r="OTK52" s="26"/>
      <c r="OTL52" s="26"/>
      <c r="OTM52" s="26"/>
      <c r="OTN52" s="26"/>
      <c r="OTO52" s="26"/>
      <c r="OTP52" s="26"/>
      <c r="OTQ52" s="26"/>
      <c r="OTR52" s="26"/>
      <c r="OTS52" s="26"/>
      <c r="OTT52" s="26"/>
      <c r="OTU52" s="26"/>
      <c r="OTV52" s="26"/>
      <c r="OTW52" s="26"/>
      <c r="OTX52" s="26"/>
      <c r="OTY52" s="26"/>
      <c r="OTZ52" s="26"/>
      <c r="OUA52" s="26"/>
      <c r="OUB52" s="26"/>
      <c r="OUC52" s="26"/>
      <c r="OUD52" s="26"/>
      <c r="OUE52" s="26"/>
      <c r="OUF52" s="26"/>
      <c r="OUG52" s="26"/>
      <c r="OUH52" s="26"/>
      <c r="OUI52" s="26"/>
      <c r="OUJ52" s="26"/>
      <c r="OUK52" s="26"/>
      <c r="OUL52" s="26"/>
      <c r="OUM52" s="26"/>
      <c r="OUN52" s="26"/>
      <c r="OUO52" s="26"/>
      <c r="OUP52" s="26"/>
      <c r="OUQ52" s="26"/>
      <c r="OUR52" s="26"/>
      <c r="OUS52" s="26"/>
      <c r="OUT52" s="26"/>
      <c r="OUU52" s="26"/>
      <c r="OUV52" s="26"/>
      <c r="OUW52" s="26"/>
      <c r="OUX52" s="26"/>
      <c r="OUY52" s="26"/>
      <c r="OUZ52" s="26"/>
      <c r="OVA52" s="26"/>
      <c r="OVB52" s="26"/>
      <c r="OVC52" s="26"/>
      <c r="OVD52" s="26"/>
      <c r="OVE52" s="26"/>
      <c r="OVF52" s="26"/>
      <c r="OVG52" s="26"/>
      <c r="OVH52" s="26"/>
      <c r="OVI52" s="26"/>
      <c r="OVJ52" s="26"/>
      <c r="OVK52" s="26"/>
      <c r="OVL52" s="26"/>
      <c r="OVM52" s="26"/>
      <c r="OVN52" s="26"/>
      <c r="OVO52" s="26"/>
      <c r="OVP52" s="26"/>
      <c r="OVQ52" s="26"/>
      <c r="OVR52" s="26"/>
      <c r="OVS52" s="26"/>
      <c r="OVT52" s="26"/>
      <c r="OVU52" s="26"/>
      <c r="OVV52" s="26"/>
      <c r="OVW52" s="26"/>
      <c r="OVX52" s="26"/>
      <c r="OVY52" s="26"/>
      <c r="OVZ52" s="26"/>
      <c r="OWA52" s="26"/>
      <c r="OWB52" s="26"/>
      <c r="OWC52" s="26"/>
      <c r="OWD52" s="26"/>
      <c r="OWE52" s="26"/>
      <c r="OWF52" s="26"/>
      <c r="OWG52" s="26"/>
      <c r="OWH52" s="26"/>
      <c r="OWI52" s="26"/>
      <c r="OWJ52" s="26"/>
      <c r="OWK52" s="26"/>
      <c r="OWL52" s="26"/>
      <c r="OWM52" s="26"/>
      <c r="OWN52" s="26"/>
      <c r="OWO52" s="26"/>
      <c r="OWP52" s="26"/>
      <c r="OWQ52" s="26"/>
      <c r="OWR52" s="26"/>
      <c r="OWS52" s="26"/>
      <c r="OWT52" s="26"/>
      <c r="OWU52" s="26"/>
      <c r="OWV52" s="26"/>
      <c r="OWW52" s="26"/>
      <c r="OWX52" s="26"/>
      <c r="OWY52" s="26"/>
      <c r="OWZ52" s="26"/>
      <c r="OXA52" s="26"/>
      <c r="OXB52" s="26"/>
      <c r="OXC52" s="26"/>
      <c r="OXD52" s="26"/>
      <c r="OXE52" s="26"/>
      <c r="OXF52" s="26"/>
      <c r="OXG52" s="26"/>
      <c r="OXH52" s="26"/>
      <c r="OXI52" s="26"/>
      <c r="OXJ52" s="26"/>
      <c r="OXK52" s="26"/>
      <c r="OXL52" s="26"/>
      <c r="OXM52" s="26"/>
      <c r="OXN52" s="26"/>
      <c r="OXO52" s="26"/>
      <c r="OXP52" s="26"/>
      <c r="OXQ52" s="26"/>
      <c r="OXR52" s="26"/>
      <c r="OXS52" s="26"/>
      <c r="OXT52" s="26"/>
      <c r="OXU52" s="26"/>
      <c r="OXV52" s="26"/>
      <c r="OXW52" s="26"/>
      <c r="OXX52" s="26"/>
      <c r="OXY52" s="26"/>
      <c r="OXZ52" s="26"/>
      <c r="OYA52" s="26"/>
      <c r="OYB52" s="26"/>
      <c r="OYC52" s="26"/>
      <c r="OYD52" s="26"/>
      <c r="OYE52" s="26"/>
      <c r="OYF52" s="26"/>
      <c r="OYG52" s="26"/>
      <c r="OYH52" s="26"/>
      <c r="OYI52" s="26"/>
      <c r="OYJ52" s="26"/>
      <c r="OYK52" s="26"/>
      <c r="OYL52" s="26"/>
      <c r="OYM52" s="26"/>
      <c r="OYN52" s="26"/>
      <c r="OYO52" s="26"/>
      <c r="OYP52" s="26"/>
      <c r="OYQ52" s="26"/>
      <c r="OYR52" s="26"/>
      <c r="OYS52" s="26"/>
      <c r="OYT52" s="26"/>
      <c r="OYU52" s="26"/>
      <c r="OYV52" s="26"/>
      <c r="OYW52" s="26"/>
      <c r="OYX52" s="26"/>
      <c r="OYY52" s="26"/>
      <c r="OYZ52" s="26"/>
      <c r="OZA52" s="26"/>
      <c r="OZB52" s="26"/>
      <c r="OZC52" s="26"/>
      <c r="OZD52" s="26"/>
      <c r="OZE52" s="26"/>
      <c r="OZF52" s="26"/>
      <c r="OZG52" s="26"/>
      <c r="OZH52" s="26"/>
      <c r="OZI52" s="26"/>
      <c r="OZJ52" s="26"/>
      <c r="OZK52" s="26"/>
      <c r="OZL52" s="26"/>
      <c r="OZM52" s="26"/>
      <c r="OZN52" s="26"/>
      <c r="OZO52" s="26"/>
      <c r="OZP52" s="26"/>
      <c r="OZQ52" s="26"/>
      <c r="OZR52" s="26"/>
      <c r="OZS52" s="26"/>
      <c r="OZT52" s="26"/>
      <c r="OZU52" s="26"/>
      <c r="OZV52" s="26"/>
      <c r="OZW52" s="26"/>
      <c r="OZX52" s="26"/>
      <c r="OZY52" s="26"/>
      <c r="OZZ52" s="26"/>
      <c r="PAA52" s="26"/>
      <c r="PAB52" s="26"/>
      <c r="PAC52" s="26"/>
      <c r="PAD52" s="26"/>
      <c r="PAE52" s="26"/>
      <c r="PAF52" s="26"/>
      <c r="PAG52" s="26"/>
      <c r="PAH52" s="26"/>
      <c r="PAI52" s="26"/>
      <c r="PAJ52" s="26"/>
      <c r="PAK52" s="26"/>
      <c r="PAL52" s="26"/>
      <c r="PAM52" s="26"/>
      <c r="PAN52" s="26"/>
      <c r="PAO52" s="26"/>
      <c r="PAP52" s="26"/>
      <c r="PAQ52" s="26"/>
      <c r="PAR52" s="26"/>
      <c r="PAS52" s="26"/>
      <c r="PAT52" s="26"/>
      <c r="PAU52" s="26"/>
      <c r="PAV52" s="26"/>
      <c r="PAW52" s="26"/>
      <c r="PAX52" s="26"/>
      <c r="PAY52" s="26"/>
      <c r="PAZ52" s="26"/>
      <c r="PBA52" s="26"/>
      <c r="PBB52" s="26"/>
      <c r="PBC52" s="26"/>
      <c r="PBD52" s="26"/>
      <c r="PBE52" s="26"/>
      <c r="PBF52" s="26"/>
      <c r="PBG52" s="26"/>
      <c r="PBH52" s="26"/>
      <c r="PBI52" s="26"/>
      <c r="PBJ52" s="26"/>
      <c r="PBK52" s="26"/>
      <c r="PBL52" s="26"/>
      <c r="PBM52" s="26"/>
      <c r="PBN52" s="26"/>
      <c r="PBO52" s="26"/>
      <c r="PBP52" s="26"/>
      <c r="PBQ52" s="26"/>
      <c r="PBR52" s="26"/>
      <c r="PBS52" s="26"/>
      <c r="PBT52" s="26"/>
      <c r="PBU52" s="26"/>
      <c r="PBV52" s="26"/>
      <c r="PBW52" s="26"/>
      <c r="PBX52" s="26"/>
      <c r="PBY52" s="26"/>
      <c r="PBZ52" s="26"/>
      <c r="PCA52" s="26"/>
      <c r="PCB52" s="26"/>
      <c r="PCC52" s="26"/>
      <c r="PCD52" s="26"/>
      <c r="PCE52" s="26"/>
      <c r="PCF52" s="26"/>
      <c r="PCG52" s="26"/>
      <c r="PCH52" s="26"/>
      <c r="PCI52" s="26"/>
      <c r="PCJ52" s="26"/>
      <c r="PCK52" s="26"/>
      <c r="PCL52" s="26"/>
      <c r="PCM52" s="26"/>
      <c r="PCN52" s="26"/>
      <c r="PCO52" s="26"/>
      <c r="PCP52" s="26"/>
      <c r="PCQ52" s="26"/>
      <c r="PCR52" s="26"/>
      <c r="PCS52" s="26"/>
      <c r="PCT52" s="26"/>
      <c r="PCU52" s="26"/>
      <c r="PCV52" s="26"/>
      <c r="PCW52" s="26"/>
      <c r="PCX52" s="26"/>
      <c r="PCY52" s="26"/>
      <c r="PCZ52" s="26"/>
      <c r="PDA52" s="26"/>
      <c r="PDB52" s="26"/>
      <c r="PDC52" s="26"/>
      <c r="PDD52" s="26"/>
      <c r="PDE52" s="26"/>
      <c r="PDF52" s="26"/>
      <c r="PDG52" s="26"/>
      <c r="PDH52" s="26"/>
      <c r="PDI52" s="26"/>
      <c r="PDJ52" s="26"/>
      <c r="PDK52" s="26"/>
      <c r="PDL52" s="26"/>
      <c r="PDM52" s="26"/>
      <c r="PDN52" s="26"/>
      <c r="PDO52" s="26"/>
      <c r="PDP52" s="26"/>
      <c r="PDQ52" s="26"/>
      <c r="PDR52" s="26"/>
      <c r="PDS52" s="26"/>
      <c r="PDT52" s="26"/>
      <c r="PDU52" s="26"/>
      <c r="PDV52" s="26"/>
      <c r="PDW52" s="26"/>
      <c r="PDX52" s="26"/>
      <c r="PDY52" s="26"/>
      <c r="PDZ52" s="26"/>
      <c r="PEA52" s="26"/>
      <c r="PEB52" s="26"/>
      <c r="PEC52" s="26"/>
      <c r="PED52" s="26"/>
      <c r="PEE52" s="26"/>
      <c r="PEF52" s="26"/>
      <c r="PEG52" s="26"/>
      <c r="PEH52" s="26"/>
      <c r="PEI52" s="26"/>
      <c r="PEJ52" s="26"/>
      <c r="PEK52" s="26"/>
      <c r="PEL52" s="26"/>
      <c r="PEM52" s="26"/>
      <c r="PEN52" s="26"/>
      <c r="PEO52" s="26"/>
      <c r="PEP52" s="26"/>
      <c r="PEQ52" s="26"/>
      <c r="PER52" s="26"/>
      <c r="PES52" s="26"/>
      <c r="PET52" s="26"/>
      <c r="PEU52" s="26"/>
      <c r="PEV52" s="26"/>
      <c r="PEW52" s="26"/>
      <c r="PEX52" s="26"/>
      <c r="PEY52" s="26"/>
      <c r="PEZ52" s="26"/>
      <c r="PFA52" s="26"/>
      <c r="PFB52" s="26"/>
      <c r="PFC52" s="26"/>
      <c r="PFD52" s="26"/>
      <c r="PFE52" s="26"/>
      <c r="PFF52" s="26"/>
      <c r="PFG52" s="26"/>
      <c r="PFH52" s="26"/>
      <c r="PFI52" s="26"/>
      <c r="PFJ52" s="26"/>
      <c r="PFK52" s="26"/>
      <c r="PFL52" s="26"/>
      <c r="PFM52" s="26"/>
      <c r="PFN52" s="26"/>
      <c r="PFO52" s="26"/>
      <c r="PFP52" s="26"/>
      <c r="PFQ52" s="26"/>
      <c r="PFR52" s="26"/>
      <c r="PFS52" s="26"/>
      <c r="PFT52" s="26"/>
      <c r="PFU52" s="26"/>
      <c r="PFV52" s="26"/>
      <c r="PFW52" s="26"/>
      <c r="PFX52" s="26"/>
      <c r="PFY52" s="26"/>
      <c r="PFZ52" s="26"/>
      <c r="PGA52" s="26"/>
      <c r="PGB52" s="26"/>
      <c r="PGC52" s="26"/>
      <c r="PGD52" s="26"/>
      <c r="PGE52" s="26"/>
      <c r="PGF52" s="26"/>
      <c r="PGG52" s="26"/>
      <c r="PGH52" s="26"/>
      <c r="PGI52" s="26"/>
      <c r="PGJ52" s="26"/>
      <c r="PGK52" s="26"/>
      <c r="PGL52" s="26"/>
      <c r="PGM52" s="26"/>
      <c r="PGN52" s="26"/>
      <c r="PGO52" s="26"/>
      <c r="PGP52" s="26"/>
      <c r="PGQ52" s="26"/>
      <c r="PGR52" s="26"/>
      <c r="PGS52" s="26"/>
      <c r="PGT52" s="26"/>
      <c r="PGU52" s="26"/>
      <c r="PGV52" s="26"/>
      <c r="PGW52" s="26"/>
      <c r="PGX52" s="26"/>
      <c r="PGY52" s="26"/>
      <c r="PGZ52" s="26"/>
      <c r="PHA52" s="26"/>
      <c r="PHB52" s="26"/>
      <c r="PHC52" s="26"/>
      <c r="PHD52" s="26"/>
      <c r="PHE52" s="26"/>
      <c r="PHF52" s="26"/>
      <c r="PHG52" s="26"/>
      <c r="PHH52" s="26"/>
      <c r="PHI52" s="26"/>
      <c r="PHJ52" s="26"/>
      <c r="PHK52" s="26"/>
      <c r="PHL52" s="26"/>
      <c r="PHM52" s="26"/>
      <c r="PHN52" s="26"/>
      <c r="PHO52" s="26"/>
      <c r="PHP52" s="26"/>
      <c r="PHQ52" s="26"/>
      <c r="PHR52" s="26"/>
      <c r="PHS52" s="26"/>
      <c r="PHT52" s="26"/>
      <c r="PHU52" s="26"/>
      <c r="PHV52" s="26"/>
      <c r="PHW52" s="26"/>
      <c r="PHX52" s="26"/>
      <c r="PHY52" s="26"/>
      <c r="PHZ52" s="26"/>
      <c r="PIA52" s="26"/>
      <c r="PIB52" s="26"/>
      <c r="PIC52" s="26"/>
      <c r="PID52" s="26"/>
      <c r="PIE52" s="26"/>
      <c r="PIF52" s="26"/>
      <c r="PIG52" s="26"/>
      <c r="PIH52" s="26"/>
      <c r="PII52" s="26"/>
      <c r="PIJ52" s="26"/>
      <c r="PIK52" s="26"/>
      <c r="PIL52" s="26"/>
      <c r="PIM52" s="26"/>
      <c r="PIN52" s="26"/>
      <c r="PIO52" s="26"/>
      <c r="PIP52" s="26"/>
      <c r="PIQ52" s="26"/>
      <c r="PIR52" s="26"/>
      <c r="PIS52" s="26"/>
      <c r="PIT52" s="26"/>
      <c r="PIU52" s="26"/>
      <c r="PIV52" s="26"/>
      <c r="PIW52" s="26"/>
      <c r="PIX52" s="26"/>
      <c r="PIY52" s="26"/>
      <c r="PIZ52" s="26"/>
      <c r="PJA52" s="26"/>
      <c r="PJB52" s="26"/>
      <c r="PJC52" s="26"/>
      <c r="PJD52" s="26"/>
      <c r="PJE52" s="26"/>
      <c r="PJF52" s="26"/>
      <c r="PJG52" s="26"/>
      <c r="PJH52" s="26"/>
      <c r="PJI52" s="26"/>
      <c r="PJJ52" s="26"/>
      <c r="PJK52" s="26"/>
      <c r="PJL52" s="26"/>
      <c r="PJM52" s="26"/>
      <c r="PJN52" s="26"/>
      <c r="PJO52" s="26"/>
      <c r="PJP52" s="26"/>
      <c r="PJQ52" s="26"/>
      <c r="PJR52" s="26"/>
      <c r="PJS52" s="26"/>
      <c r="PJT52" s="26"/>
      <c r="PJU52" s="26"/>
      <c r="PJV52" s="26"/>
      <c r="PJW52" s="26"/>
      <c r="PJX52" s="26"/>
      <c r="PJY52" s="26"/>
      <c r="PJZ52" s="26"/>
      <c r="PKA52" s="26"/>
      <c r="PKB52" s="26"/>
      <c r="PKC52" s="26"/>
      <c r="PKD52" s="26"/>
      <c r="PKE52" s="26"/>
      <c r="PKF52" s="26"/>
      <c r="PKG52" s="26"/>
      <c r="PKH52" s="26"/>
      <c r="PKI52" s="26"/>
      <c r="PKJ52" s="26"/>
      <c r="PKK52" s="26"/>
      <c r="PKL52" s="26"/>
      <c r="PKM52" s="26"/>
      <c r="PKN52" s="26"/>
      <c r="PKO52" s="26"/>
      <c r="PKP52" s="26"/>
      <c r="PKQ52" s="26"/>
      <c r="PKR52" s="26"/>
      <c r="PKS52" s="26"/>
      <c r="PKT52" s="26"/>
      <c r="PKU52" s="26"/>
      <c r="PKV52" s="26"/>
      <c r="PKW52" s="26"/>
      <c r="PKX52" s="26"/>
      <c r="PKY52" s="26"/>
      <c r="PKZ52" s="26"/>
      <c r="PLA52" s="26"/>
      <c r="PLB52" s="26"/>
      <c r="PLC52" s="26"/>
      <c r="PLD52" s="26"/>
      <c r="PLE52" s="26"/>
      <c r="PLF52" s="26"/>
      <c r="PLG52" s="26"/>
      <c r="PLH52" s="26"/>
      <c r="PLI52" s="26"/>
      <c r="PLJ52" s="26"/>
      <c r="PLK52" s="26"/>
      <c r="PLL52" s="26"/>
      <c r="PLM52" s="26"/>
      <c r="PLN52" s="26"/>
      <c r="PLO52" s="26"/>
      <c r="PLP52" s="26"/>
      <c r="PLQ52" s="26"/>
      <c r="PLR52" s="26"/>
      <c r="PLS52" s="26"/>
      <c r="PLT52" s="26"/>
      <c r="PLU52" s="26"/>
      <c r="PLV52" s="26"/>
      <c r="PLW52" s="26"/>
      <c r="PLX52" s="26"/>
      <c r="PLY52" s="26"/>
      <c r="PLZ52" s="26"/>
      <c r="PMA52" s="26"/>
      <c r="PMB52" s="26"/>
      <c r="PMC52" s="26"/>
      <c r="PMD52" s="26"/>
      <c r="PME52" s="26"/>
      <c r="PMF52" s="26"/>
      <c r="PMG52" s="26"/>
      <c r="PMH52" s="26"/>
      <c r="PMI52" s="26"/>
      <c r="PMJ52" s="26"/>
      <c r="PMK52" s="26"/>
      <c r="PML52" s="26"/>
      <c r="PMM52" s="26"/>
      <c r="PMN52" s="26"/>
      <c r="PMO52" s="26"/>
      <c r="PMP52" s="26"/>
      <c r="PMQ52" s="26"/>
      <c r="PMR52" s="26"/>
      <c r="PMS52" s="26"/>
      <c r="PMT52" s="26"/>
      <c r="PMU52" s="26"/>
      <c r="PMV52" s="26"/>
      <c r="PMW52" s="26"/>
      <c r="PMX52" s="26"/>
      <c r="PMY52" s="26"/>
      <c r="PMZ52" s="26"/>
      <c r="PNA52" s="26"/>
      <c r="PNB52" s="26"/>
      <c r="PNC52" s="26"/>
      <c r="PND52" s="26"/>
      <c r="PNE52" s="26"/>
      <c r="PNF52" s="26"/>
      <c r="PNG52" s="26"/>
      <c r="PNH52" s="26"/>
      <c r="PNI52" s="26"/>
      <c r="PNJ52" s="26"/>
      <c r="PNK52" s="26"/>
      <c r="PNL52" s="26"/>
      <c r="PNM52" s="26"/>
      <c r="PNN52" s="26"/>
      <c r="PNO52" s="26"/>
      <c r="PNP52" s="26"/>
      <c r="PNQ52" s="26"/>
      <c r="PNR52" s="26"/>
      <c r="PNS52" s="26"/>
      <c r="PNT52" s="26"/>
      <c r="PNU52" s="26"/>
      <c r="PNV52" s="26"/>
      <c r="PNW52" s="26"/>
      <c r="PNX52" s="26"/>
      <c r="PNY52" s="26"/>
      <c r="PNZ52" s="26"/>
      <c r="POA52" s="26"/>
      <c r="POB52" s="26"/>
      <c r="POC52" s="26"/>
      <c r="POD52" s="26"/>
      <c r="POE52" s="26"/>
      <c r="POF52" s="26"/>
      <c r="POG52" s="26"/>
      <c r="POH52" s="26"/>
      <c r="POI52" s="26"/>
      <c r="POJ52" s="26"/>
      <c r="POK52" s="26"/>
      <c r="POL52" s="26"/>
      <c r="POM52" s="26"/>
      <c r="PON52" s="26"/>
      <c r="POO52" s="26"/>
      <c r="POP52" s="26"/>
      <c r="POQ52" s="26"/>
      <c r="POR52" s="26"/>
      <c r="POS52" s="26"/>
      <c r="POT52" s="26"/>
      <c r="POU52" s="26"/>
      <c r="POV52" s="26"/>
      <c r="POW52" s="26"/>
      <c r="POX52" s="26"/>
      <c r="POY52" s="26"/>
      <c r="POZ52" s="26"/>
      <c r="PPA52" s="26"/>
      <c r="PPB52" s="26"/>
      <c r="PPC52" s="26"/>
      <c r="PPD52" s="26"/>
      <c r="PPE52" s="26"/>
      <c r="PPF52" s="26"/>
      <c r="PPG52" s="26"/>
      <c r="PPH52" s="26"/>
      <c r="PPI52" s="26"/>
      <c r="PPJ52" s="26"/>
      <c r="PPK52" s="26"/>
      <c r="PPL52" s="26"/>
      <c r="PPM52" s="26"/>
      <c r="PPN52" s="26"/>
      <c r="PPO52" s="26"/>
      <c r="PPP52" s="26"/>
      <c r="PPQ52" s="26"/>
      <c r="PPR52" s="26"/>
      <c r="PPS52" s="26"/>
      <c r="PPT52" s="26"/>
      <c r="PPU52" s="26"/>
      <c r="PPV52" s="26"/>
      <c r="PPW52" s="26"/>
      <c r="PPX52" s="26"/>
      <c r="PPY52" s="26"/>
      <c r="PPZ52" s="26"/>
      <c r="PQA52" s="26"/>
      <c r="PQB52" s="26"/>
      <c r="PQC52" s="26"/>
      <c r="PQD52" s="26"/>
      <c r="PQE52" s="26"/>
      <c r="PQF52" s="26"/>
      <c r="PQG52" s="26"/>
      <c r="PQH52" s="26"/>
      <c r="PQI52" s="26"/>
      <c r="PQJ52" s="26"/>
      <c r="PQK52" s="26"/>
      <c r="PQL52" s="26"/>
      <c r="PQM52" s="26"/>
      <c r="PQN52" s="26"/>
      <c r="PQO52" s="26"/>
      <c r="PQP52" s="26"/>
      <c r="PQQ52" s="26"/>
      <c r="PQR52" s="26"/>
      <c r="PQS52" s="26"/>
      <c r="PQT52" s="26"/>
      <c r="PQU52" s="26"/>
      <c r="PQV52" s="26"/>
      <c r="PQW52" s="26"/>
      <c r="PQX52" s="26"/>
      <c r="PQY52" s="26"/>
      <c r="PQZ52" s="26"/>
      <c r="PRA52" s="26"/>
      <c r="PRB52" s="26"/>
      <c r="PRC52" s="26"/>
      <c r="PRD52" s="26"/>
      <c r="PRE52" s="26"/>
      <c r="PRF52" s="26"/>
      <c r="PRG52" s="26"/>
      <c r="PRH52" s="26"/>
      <c r="PRI52" s="26"/>
      <c r="PRJ52" s="26"/>
      <c r="PRK52" s="26"/>
      <c r="PRL52" s="26"/>
      <c r="PRM52" s="26"/>
      <c r="PRN52" s="26"/>
      <c r="PRO52" s="26"/>
      <c r="PRP52" s="26"/>
      <c r="PRQ52" s="26"/>
      <c r="PRR52" s="26"/>
      <c r="PRS52" s="26"/>
      <c r="PRT52" s="26"/>
      <c r="PRU52" s="26"/>
      <c r="PRV52" s="26"/>
      <c r="PRW52" s="26"/>
      <c r="PRX52" s="26"/>
      <c r="PRY52" s="26"/>
      <c r="PRZ52" s="26"/>
      <c r="PSA52" s="26"/>
      <c r="PSB52" s="26"/>
      <c r="PSC52" s="26"/>
      <c r="PSD52" s="26"/>
      <c r="PSE52" s="26"/>
      <c r="PSF52" s="26"/>
      <c r="PSG52" s="26"/>
      <c r="PSH52" s="26"/>
      <c r="PSI52" s="26"/>
      <c r="PSJ52" s="26"/>
      <c r="PSK52" s="26"/>
      <c r="PSL52" s="26"/>
      <c r="PSM52" s="26"/>
      <c r="PSN52" s="26"/>
      <c r="PSO52" s="26"/>
      <c r="PSP52" s="26"/>
      <c r="PSQ52" s="26"/>
      <c r="PSR52" s="26"/>
      <c r="PSS52" s="26"/>
      <c r="PST52" s="26"/>
      <c r="PSU52" s="26"/>
      <c r="PSV52" s="26"/>
      <c r="PSW52" s="26"/>
      <c r="PSX52" s="26"/>
      <c r="PSY52" s="26"/>
      <c r="PSZ52" s="26"/>
      <c r="PTA52" s="26"/>
      <c r="PTB52" s="26"/>
      <c r="PTC52" s="26"/>
      <c r="PTD52" s="26"/>
      <c r="PTE52" s="26"/>
      <c r="PTF52" s="26"/>
      <c r="PTG52" s="26"/>
      <c r="PTH52" s="26"/>
      <c r="PTI52" s="26"/>
      <c r="PTJ52" s="26"/>
      <c r="PTK52" s="26"/>
      <c r="PTL52" s="26"/>
      <c r="PTM52" s="26"/>
      <c r="PTN52" s="26"/>
      <c r="PTO52" s="26"/>
      <c r="PTP52" s="26"/>
      <c r="PTQ52" s="26"/>
      <c r="PTR52" s="26"/>
      <c r="PTS52" s="26"/>
      <c r="PTT52" s="26"/>
      <c r="PTU52" s="26"/>
      <c r="PTV52" s="26"/>
      <c r="PTW52" s="26"/>
      <c r="PTX52" s="26"/>
      <c r="PTY52" s="26"/>
      <c r="PTZ52" s="26"/>
      <c r="PUA52" s="26"/>
      <c r="PUB52" s="26"/>
      <c r="PUC52" s="26"/>
      <c r="PUD52" s="26"/>
      <c r="PUE52" s="26"/>
      <c r="PUF52" s="26"/>
      <c r="PUG52" s="26"/>
      <c r="PUH52" s="26"/>
      <c r="PUI52" s="26"/>
      <c r="PUJ52" s="26"/>
      <c r="PUK52" s="26"/>
      <c r="PUL52" s="26"/>
      <c r="PUM52" s="26"/>
      <c r="PUN52" s="26"/>
      <c r="PUO52" s="26"/>
      <c r="PUP52" s="26"/>
      <c r="PUQ52" s="26"/>
      <c r="PUR52" s="26"/>
      <c r="PUS52" s="26"/>
      <c r="PUT52" s="26"/>
      <c r="PUU52" s="26"/>
      <c r="PUV52" s="26"/>
      <c r="PUW52" s="26"/>
      <c r="PUX52" s="26"/>
      <c r="PUY52" s="26"/>
      <c r="PUZ52" s="26"/>
      <c r="PVA52" s="26"/>
      <c r="PVB52" s="26"/>
      <c r="PVC52" s="26"/>
      <c r="PVD52" s="26"/>
      <c r="PVE52" s="26"/>
      <c r="PVF52" s="26"/>
      <c r="PVG52" s="26"/>
      <c r="PVH52" s="26"/>
      <c r="PVI52" s="26"/>
      <c r="PVJ52" s="26"/>
      <c r="PVK52" s="26"/>
      <c r="PVL52" s="26"/>
      <c r="PVM52" s="26"/>
      <c r="PVN52" s="26"/>
      <c r="PVO52" s="26"/>
      <c r="PVP52" s="26"/>
      <c r="PVQ52" s="26"/>
      <c r="PVR52" s="26"/>
      <c r="PVS52" s="26"/>
      <c r="PVT52" s="26"/>
      <c r="PVU52" s="26"/>
      <c r="PVV52" s="26"/>
      <c r="PVW52" s="26"/>
      <c r="PVX52" s="26"/>
      <c r="PVY52" s="26"/>
      <c r="PVZ52" s="26"/>
      <c r="PWA52" s="26"/>
      <c r="PWB52" s="26"/>
      <c r="PWC52" s="26"/>
      <c r="PWD52" s="26"/>
      <c r="PWE52" s="26"/>
      <c r="PWF52" s="26"/>
      <c r="PWG52" s="26"/>
      <c r="PWH52" s="26"/>
      <c r="PWI52" s="26"/>
      <c r="PWJ52" s="26"/>
      <c r="PWK52" s="26"/>
      <c r="PWL52" s="26"/>
      <c r="PWM52" s="26"/>
      <c r="PWN52" s="26"/>
      <c r="PWO52" s="26"/>
      <c r="PWP52" s="26"/>
      <c r="PWQ52" s="26"/>
      <c r="PWR52" s="26"/>
      <c r="PWS52" s="26"/>
      <c r="PWT52" s="26"/>
      <c r="PWU52" s="26"/>
      <c r="PWV52" s="26"/>
      <c r="PWW52" s="26"/>
      <c r="PWX52" s="26"/>
      <c r="PWY52" s="26"/>
      <c r="PWZ52" s="26"/>
      <c r="PXA52" s="26"/>
      <c r="PXB52" s="26"/>
      <c r="PXC52" s="26"/>
      <c r="PXD52" s="26"/>
      <c r="PXE52" s="26"/>
      <c r="PXF52" s="26"/>
      <c r="PXG52" s="26"/>
      <c r="PXH52" s="26"/>
      <c r="PXI52" s="26"/>
      <c r="PXJ52" s="26"/>
      <c r="PXK52" s="26"/>
      <c r="PXL52" s="26"/>
      <c r="PXM52" s="26"/>
      <c r="PXN52" s="26"/>
      <c r="PXO52" s="26"/>
      <c r="PXP52" s="26"/>
      <c r="PXQ52" s="26"/>
      <c r="PXR52" s="26"/>
      <c r="PXS52" s="26"/>
      <c r="PXT52" s="26"/>
      <c r="PXU52" s="26"/>
      <c r="PXV52" s="26"/>
      <c r="PXW52" s="26"/>
      <c r="PXX52" s="26"/>
      <c r="PXY52" s="26"/>
      <c r="PXZ52" s="26"/>
      <c r="PYA52" s="26"/>
      <c r="PYB52" s="26"/>
      <c r="PYC52" s="26"/>
      <c r="PYD52" s="26"/>
      <c r="PYE52" s="26"/>
      <c r="PYF52" s="26"/>
      <c r="PYG52" s="26"/>
      <c r="PYH52" s="26"/>
      <c r="PYI52" s="26"/>
      <c r="PYJ52" s="26"/>
      <c r="PYK52" s="26"/>
      <c r="PYL52" s="26"/>
      <c r="PYM52" s="26"/>
      <c r="PYN52" s="26"/>
      <c r="PYO52" s="26"/>
      <c r="PYP52" s="26"/>
      <c r="PYQ52" s="26"/>
      <c r="PYR52" s="26"/>
      <c r="PYS52" s="26"/>
      <c r="PYT52" s="26"/>
      <c r="PYU52" s="26"/>
      <c r="PYV52" s="26"/>
      <c r="PYW52" s="26"/>
      <c r="PYX52" s="26"/>
      <c r="PYY52" s="26"/>
      <c r="PYZ52" s="26"/>
      <c r="PZA52" s="26"/>
      <c r="PZB52" s="26"/>
      <c r="PZC52" s="26"/>
      <c r="PZD52" s="26"/>
      <c r="PZE52" s="26"/>
      <c r="PZF52" s="26"/>
      <c r="PZG52" s="26"/>
      <c r="PZH52" s="26"/>
      <c r="PZI52" s="26"/>
      <c r="PZJ52" s="26"/>
      <c r="PZK52" s="26"/>
      <c r="PZL52" s="26"/>
      <c r="PZM52" s="26"/>
      <c r="PZN52" s="26"/>
      <c r="PZO52" s="26"/>
      <c r="PZP52" s="26"/>
      <c r="PZQ52" s="26"/>
      <c r="PZR52" s="26"/>
      <c r="PZS52" s="26"/>
      <c r="PZT52" s="26"/>
      <c r="PZU52" s="26"/>
      <c r="PZV52" s="26"/>
      <c r="PZW52" s="26"/>
      <c r="PZX52" s="26"/>
      <c r="PZY52" s="26"/>
      <c r="PZZ52" s="26"/>
      <c r="QAA52" s="26"/>
      <c r="QAB52" s="26"/>
      <c r="QAC52" s="26"/>
      <c r="QAD52" s="26"/>
      <c r="QAE52" s="26"/>
      <c r="QAF52" s="26"/>
      <c r="QAG52" s="26"/>
      <c r="QAH52" s="26"/>
      <c r="QAI52" s="26"/>
      <c r="QAJ52" s="26"/>
      <c r="QAK52" s="26"/>
      <c r="QAL52" s="26"/>
      <c r="QAM52" s="26"/>
      <c r="QAN52" s="26"/>
      <c r="QAO52" s="26"/>
      <c r="QAP52" s="26"/>
      <c r="QAQ52" s="26"/>
      <c r="QAR52" s="26"/>
      <c r="QAS52" s="26"/>
      <c r="QAT52" s="26"/>
      <c r="QAU52" s="26"/>
      <c r="QAV52" s="26"/>
      <c r="QAW52" s="26"/>
      <c r="QAX52" s="26"/>
      <c r="QAY52" s="26"/>
      <c r="QAZ52" s="26"/>
      <c r="QBA52" s="26"/>
      <c r="QBB52" s="26"/>
      <c r="QBC52" s="26"/>
      <c r="QBD52" s="26"/>
      <c r="QBE52" s="26"/>
      <c r="QBF52" s="26"/>
      <c r="QBG52" s="26"/>
      <c r="QBH52" s="26"/>
      <c r="QBI52" s="26"/>
      <c r="QBJ52" s="26"/>
      <c r="QBK52" s="26"/>
      <c r="QBL52" s="26"/>
      <c r="QBM52" s="26"/>
      <c r="QBN52" s="26"/>
      <c r="QBO52" s="26"/>
      <c r="QBP52" s="26"/>
      <c r="QBQ52" s="26"/>
      <c r="QBR52" s="26"/>
      <c r="QBS52" s="26"/>
      <c r="QBT52" s="26"/>
      <c r="QBU52" s="26"/>
      <c r="QBV52" s="26"/>
      <c r="QBW52" s="26"/>
      <c r="QBX52" s="26"/>
      <c r="QBY52" s="26"/>
      <c r="QBZ52" s="26"/>
      <c r="QCA52" s="26"/>
      <c r="QCB52" s="26"/>
      <c r="QCC52" s="26"/>
      <c r="QCD52" s="26"/>
      <c r="QCE52" s="26"/>
      <c r="QCF52" s="26"/>
      <c r="QCG52" s="26"/>
      <c r="QCH52" s="26"/>
      <c r="QCI52" s="26"/>
      <c r="QCJ52" s="26"/>
      <c r="QCK52" s="26"/>
      <c r="QCL52" s="26"/>
      <c r="QCM52" s="26"/>
      <c r="QCN52" s="26"/>
      <c r="QCO52" s="26"/>
      <c r="QCP52" s="26"/>
      <c r="QCQ52" s="26"/>
      <c r="QCR52" s="26"/>
      <c r="QCS52" s="26"/>
      <c r="QCT52" s="26"/>
      <c r="QCU52" s="26"/>
      <c r="QCV52" s="26"/>
      <c r="QCW52" s="26"/>
      <c r="QCX52" s="26"/>
      <c r="QCY52" s="26"/>
      <c r="QCZ52" s="26"/>
      <c r="QDA52" s="26"/>
      <c r="QDB52" s="26"/>
      <c r="QDC52" s="26"/>
      <c r="QDD52" s="26"/>
      <c r="QDE52" s="26"/>
      <c r="QDF52" s="26"/>
      <c r="QDG52" s="26"/>
      <c r="QDH52" s="26"/>
      <c r="QDI52" s="26"/>
      <c r="QDJ52" s="26"/>
      <c r="QDK52" s="26"/>
      <c r="QDL52" s="26"/>
      <c r="QDM52" s="26"/>
      <c r="QDN52" s="26"/>
      <c r="QDO52" s="26"/>
      <c r="QDP52" s="26"/>
      <c r="QDQ52" s="26"/>
      <c r="QDR52" s="26"/>
      <c r="QDS52" s="26"/>
      <c r="QDT52" s="26"/>
      <c r="QDU52" s="26"/>
      <c r="QDV52" s="26"/>
      <c r="QDW52" s="26"/>
      <c r="QDX52" s="26"/>
      <c r="QDY52" s="26"/>
      <c r="QDZ52" s="26"/>
      <c r="QEA52" s="26"/>
      <c r="QEB52" s="26"/>
      <c r="QEC52" s="26"/>
      <c r="QED52" s="26"/>
      <c r="QEE52" s="26"/>
      <c r="QEF52" s="26"/>
      <c r="QEG52" s="26"/>
      <c r="QEH52" s="26"/>
      <c r="QEI52" s="26"/>
      <c r="QEJ52" s="26"/>
      <c r="QEK52" s="26"/>
      <c r="QEL52" s="26"/>
      <c r="QEM52" s="26"/>
      <c r="QEN52" s="26"/>
      <c r="QEO52" s="26"/>
      <c r="QEP52" s="26"/>
      <c r="QEQ52" s="26"/>
      <c r="QER52" s="26"/>
      <c r="QES52" s="26"/>
      <c r="QET52" s="26"/>
      <c r="QEU52" s="26"/>
      <c r="QEV52" s="26"/>
      <c r="QEW52" s="26"/>
      <c r="QEX52" s="26"/>
      <c r="QEY52" s="26"/>
      <c r="QEZ52" s="26"/>
      <c r="QFA52" s="26"/>
      <c r="QFB52" s="26"/>
      <c r="QFC52" s="26"/>
      <c r="QFD52" s="26"/>
      <c r="QFE52" s="26"/>
      <c r="QFF52" s="26"/>
      <c r="QFG52" s="26"/>
      <c r="QFH52" s="26"/>
      <c r="QFI52" s="26"/>
      <c r="QFJ52" s="26"/>
      <c r="QFK52" s="26"/>
      <c r="QFL52" s="26"/>
      <c r="QFM52" s="26"/>
      <c r="QFN52" s="26"/>
      <c r="QFO52" s="26"/>
      <c r="QFP52" s="26"/>
      <c r="QFQ52" s="26"/>
      <c r="QFR52" s="26"/>
      <c r="QFS52" s="26"/>
      <c r="QFT52" s="26"/>
      <c r="QFU52" s="26"/>
      <c r="QFV52" s="26"/>
      <c r="QFW52" s="26"/>
      <c r="QFX52" s="26"/>
      <c r="QFY52" s="26"/>
      <c r="QFZ52" s="26"/>
      <c r="QGA52" s="26"/>
      <c r="QGB52" s="26"/>
      <c r="QGC52" s="26"/>
      <c r="QGD52" s="26"/>
      <c r="QGE52" s="26"/>
      <c r="QGF52" s="26"/>
      <c r="QGG52" s="26"/>
      <c r="QGH52" s="26"/>
      <c r="QGI52" s="26"/>
      <c r="QGJ52" s="26"/>
      <c r="QGK52" s="26"/>
      <c r="QGL52" s="26"/>
      <c r="QGM52" s="26"/>
      <c r="QGN52" s="26"/>
      <c r="QGO52" s="26"/>
      <c r="QGP52" s="26"/>
      <c r="QGQ52" s="26"/>
      <c r="QGR52" s="26"/>
      <c r="QGS52" s="26"/>
      <c r="QGT52" s="26"/>
      <c r="QGU52" s="26"/>
      <c r="QGV52" s="26"/>
      <c r="QGW52" s="26"/>
      <c r="QGX52" s="26"/>
      <c r="QGY52" s="26"/>
      <c r="QGZ52" s="26"/>
      <c r="QHA52" s="26"/>
      <c r="QHB52" s="26"/>
      <c r="QHC52" s="26"/>
      <c r="QHD52" s="26"/>
      <c r="QHE52" s="26"/>
      <c r="QHF52" s="26"/>
      <c r="QHG52" s="26"/>
      <c r="QHH52" s="26"/>
      <c r="QHI52" s="26"/>
      <c r="QHJ52" s="26"/>
      <c r="QHK52" s="26"/>
      <c r="QHL52" s="26"/>
      <c r="QHM52" s="26"/>
      <c r="QHN52" s="26"/>
      <c r="QHO52" s="26"/>
      <c r="QHP52" s="26"/>
      <c r="QHQ52" s="26"/>
      <c r="QHR52" s="26"/>
      <c r="QHS52" s="26"/>
      <c r="QHT52" s="26"/>
      <c r="QHU52" s="26"/>
      <c r="QHV52" s="26"/>
      <c r="QHW52" s="26"/>
      <c r="QHX52" s="26"/>
      <c r="QHY52" s="26"/>
      <c r="QHZ52" s="26"/>
      <c r="QIA52" s="26"/>
      <c r="QIB52" s="26"/>
      <c r="QIC52" s="26"/>
      <c r="QID52" s="26"/>
      <c r="QIE52" s="26"/>
      <c r="QIF52" s="26"/>
      <c r="QIG52" s="26"/>
      <c r="QIH52" s="26"/>
      <c r="QII52" s="26"/>
      <c r="QIJ52" s="26"/>
      <c r="QIK52" s="26"/>
      <c r="QIL52" s="26"/>
      <c r="QIM52" s="26"/>
      <c r="QIN52" s="26"/>
      <c r="QIO52" s="26"/>
      <c r="QIP52" s="26"/>
      <c r="QIQ52" s="26"/>
      <c r="QIR52" s="26"/>
      <c r="QIS52" s="26"/>
      <c r="QIT52" s="26"/>
      <c r="QIU52" s="26"/>
      <c r="QIV52" s="26"/>
      <c r="QIW52" s="26"/>
      <c r="QIX52" s="26"/>
      <c r="QIY52" s="26"/>
      <c r="QIZ52" s="26"/>
      <c r="QJA52" s="26"/>
      <c r="QJB52" s="26"/>
      <c r="QJC52" s="26"/>
      <c r="QJD52" s="26"/>
      <c r="QJE52" s="26"/>
      <c r="QJF52" s="26"/>
      <c r="QJG52" s="26"/>
      <c r="QJH52" s="26"/>
      <c r="QJI52" s="26"/>
      <c r="QJJ52" s="26"/>
      <c r="QJK52" s="26"/>
      <c r="QJL52" s="26"/>
      <c r="QJM52" s="26"/>
      <c r="QJN52" s="26"/>
      <c r="QJO52" s="26"/>
      <c r="QJP52" s="26"/>
      <c r="QJQ52" s="26"/>
      <c r="QJR52" s="26"/>
      <c r="QJS52" s="26"/>
      <c r="QJT52" s="26"/>
      <c r="QJU52" s="26"/>
      <c r="QJV52" s="26"/>
      <c r="QJW52" s="26"/>
      <c r="QJX52" s="26"/>
      <c r="QJY52" s="26"/>
      <c r="QJZ52" s="26"/>
      <c r="QKA52" s="26"/>
      <c r="QKB52" s="26"/>
      <c r="QKC52" s="26"/>
      <c r="QKD52" s="26"/>
      <c r="QKE52" s="26"/>
      <c r="QKF52" s="26"/>
      <c r="QKG52" s="26"/>
      <c r="QKH52" s="26"/>
      <c r="QKI52" s="26"/>
      <c r="QKJ52" s="26"/>
      <c r="QKK52" s="26"/>
      <c r="QKL52" s="26"/>
      <c r="QKM52" s="26"/>
      <c r="QKN52" s="26"/>
      <c r="QKO52" s="26"/>
      <c r="QKP52" s="26"/>
      <c r="QKQ52" s="26"/>
      <c r="QKR52" s="26"/>
      <c r="QKS52" s="26"/>
      <c r="QKT52" s="26"/>
      <c r="QKU52" s="26"/>
      <c r="QKV52" s="26"/>
      <c r="QKW52" s="26"/>
      <c r="QKX52" s="26"/>
      <c r="QKY52" s="26"/>
      <c r="QKZ52" s="26"/>
      <c r="QLA52" s="26"/>
      <c r="QLB52" s="26"/>
      <c r="QLC52" s="26"/>
      <c r="QLD52" s="26"/>
      <c r="QLE52" s="26"/>
      <c r="QLF52" s="26"/>
      <c r="QLG52" s="26"/>
      <c r="QLH52" s="26"/>
      <c r="QLI52" s="26"/>
      <c r="QLJ52" s="26"/>
      <c r="QLK52" s="26"/>
      <c r="QLL52" s="26"/>
      <c r="QLM52" s="26"/>
      <c r="QLN52" s="26"/>
      <c r="QLO52" s="26"/>
      <c r="QLP52" s="26"/>
      <c r="QLQ52" s="26"/>
      <c r="QLR52" s="26"/>
      <c r="QLS52" s="26"/>
      <c r="QLT52" s="26"/>
      <c r="QLU52" s="26"/>
      <c r="QLV52" s="26"/>
      <c r="QLW52" s="26"/>
      <c r="QLX52" s="26"/>
      <c r="QLY52" s="26"/>
      <c r="QLZ52" s="26"/>
      <c r="QMA52" s="26"/>
      <c r="QMB52" s="26"/>
      <c r="QMC52" s="26"/>
      <c r="QMD52" s="26"/>
      <c r="QME52" s="26"/>
      <c r="QMF52" s="26"/>
      <c r="QMG52" s="26"/>
      <c r="QMH52" s="26"/>
      <c r="QMI52" s="26"/>
      <c r="QMJ52" s="26"/>
      <c r="QMK52" s="26"/>
      <c r="QML52" s="26"/>
      <c r="QMM52" s="26"/>
      <c r="QMN52" s="26"/>
      <c r="QMO52" s="26"/>
      <c r="QMP52" s="26"/>
      <c r="QMQ52" s="26"/>
      <c r="QMR52" s="26"/>
      <c r="QMS52" s="26"/>
      <c r="QMT52" s="26"/>
      <c r="QMU52" s="26"/>
      <c r="QMV52" s="26"/>
      <c r="QMW52" s="26"/>
      <c r="QMX52" s="26"/>
      <c r="QMY52" s="26"/>
      <c r="QMZ52" s="26"/>
      <c r="QNA52" s="26"/>
      <c r="QNB52" s="26"/>
      <c r="QNC52" s="26"/>
      <c r="QND52" s="26"/>
      <c r="QNE52" s="26"/>
      <c r="QNF52" s="26"/>
      <c r="QNG52" s="26"/>
      <c r="QNH52" s="26"/>
      <c r="QNI52" s="26"/>
      <c r="QNJ52" s="26"/>
      <c r="QNK52" s="26"/>
      <c r="QNL52" s="26"/>
      <c r="QNM52" s="26"/>
      <c r="QNN52" s="26"/>
      <c r="QNO52" s="26"/>
      <c r="QNP52" s="26"/>
      <c r="QNQ52" s="26"/>
      <c r="QNR52" s="26"/>
      <c r="QNS52" s="26"/>
      <c r="QNT52" s="26"/>
      <c r="QNU52" s="26"/>
      <c r="QNV52" s="26"/>
      <c r="QNW52" s="26"/>
      <c r="QNX52" s="26"/>
      <c r="QNY52" s="26"/>
      <c r="QNZ52" s="26"/>
      <c r="QOA52" s="26"/>
      <c r="QOB52" s="26"/>
      <c r="QOC52" s="26"/>
      <c r="QOD52" s="26"/>
      <c r="QOE52" s="26"/>
      <c r="QOF52" s="26"/>
      <c r="QOG52" s="26"/>
      <c r="QOH52" s="26"/>
      <c r="QOI52" s="26"/>
      <c r="QOJ52" s="26"/>
      <c r="QOK52" s="26"/>
      <c r="QOL52" s="26"/>
      <c r="QOM52" s="26"/>
      <c r="QON52" s="26"/>
      <c r="QOO52" s="26"/>
      <c r="QOP52" s="26"/>
      <c r="QOQ52" s="26"/>
      <c r="QOR52" s="26"/>
      <c r="QOS52" s="26"/>
      <c r="QOT52" s="26"/>
      <c r="QOU52" s="26"/>
      <c r="QOV52" s="26"/>
      <c r="QOW52" s="26"/>
      <c r="QOX52" s="26"/>
      <c r="QOY52" s="26"/>
      <c r="QOZ52" s="26"/>
      <c r="QPA52" s="26"/>
      <c r="QPB52" s="26"/>
      <c r="QPC52" s="26"/>
      <c r="QPD52" s="26"/>
      <c r="QPE52" s="26"/>
      <c r="QPF52" s="26"/>
      <c r="QPG52" s="26"/>
      <c r="QPH52" s="26"/>
      <c r="QPI52" s="26"/>
      <c r="QPJ52" s="26"/>
      <c r="QPK52" s="26"/>
      <c r="QPL52" s="26"/>
      <c r="QPM52" s="26"/>
      <c r="QPN52" s="26"/>
      <c r="QPO52" s="26"/>
      <c r="QPP52" s="26"/>
      <c r="QPQ52" s="26"/>
      <c r="QPR52" s="26"/>
      <c r="QPS52" s="26"/>
      <c r="QPT52" s="26"/>
      <c r="QPU52" s="26"/>
      <c r="QPV52" s="26"/>
      <c r="QPW52" s="26"/>
      <c r="QPX52" s="26"/>
      <c r="QPY52" s="26"/>
      <c r="QPZ52" s="26"/>
      <c r="QQA52" s="26"/>
      <c r="QQB52" s="26"/>
      <c r="QQC52" s="26"/>
      <c r="QQD52" s="26"/>
      <c r="QQE52" s="26"/>
      <c r="QQF52" s="26"/>
      <c r="QQG52" s="26"/>
      <c r="QQH52" s="26"/>
      <c r="QQI52" s="26"/>
      <c r="QQJ52" s="26"/>
      <c r="QQK52" s="26"/>
      <c r="QQL52" s="26"/>
      <c r="QQM52" s="26"/>
      <c r="QQN52" s="26"/>
      <c r="QQO52" s="26"/>
      <c r="QQP52" s="26"/>
      <c r="QQQ52" s="26"/>
      <c r="QQR52" s="26"/>
      <c r="QQS52" s="26"/>
      <c r="QQT52" s="26"/>
      <c r="QQU52" s="26"/>
      <c r="QQV52" s="26"/>
      <c r="QQW52" s="26"/>
      <c r="QQX52" s="26"/>
      <c r="QQY52" s="26"/>
      <c r="QQZ52" s="26"/>
      <c r="QRA52" s="26"/>
      <c r="QRB52" s="26"/>
      <c r="QRC52" s="26"/>
      <c r="QRD52" s="26"/>
      <c r="QRE52" s="26"/>
      <c r="QRF52" s="26"/>
      <c r="QRG52" s="26"/>
      <c r="QRH52" s="26"/>
      <c r="QRI52" s="26"/>
      <c r="QRJ52" s="26"/>
      <c r="QRK52" s="26"/>
      <c r="QRL52" s="26"/>
      <c r="QRM52" s="26"/>
      <c r="QRN52" s="26"/>
      <c r="QRO52" s="26"/>
      <c r="QRP52" s="26"/>
      <c r="QRQ52" s="26"/>
      <c r="QRR52" s="26"/>
      <c r="QRS52" s="26"/>
      <c r="QRT52" s="26"/>
      <c r="QRU52" s="26"/>
      <c r="QRV52" s="26"/>
      <c r="QRW52" s="26"/>
      <c r="QRX52" s="26"/>
      <c r="QRY52" s="26"/>
      <c r="QRZ52" s="26"/>
      <c r="QSA52" s="26"/>
      <c r="QSB52" s="26"/>
      <c r="QSC52" s="26"/>
      <c r="QSD52" s="26"/>
      <c r="QSE52" s="26"/>
      <c r="QSF52" s="26"/>
      <c r="QSG52" s="26"/>
      <c r="QSH52" s="26"/>
      <c r="QSI52" s="26"/>
      <c r="QSJ52" s="26"/>
      <c r="QSK52" s="26"/>
      <c r="QSL52" s="26"/>
      <c r="QSM52" s="26"/>
      <c r="QSN52" s="26"/>
      <c r="QSO52" s="26"/>
      <c r="QSP52" s="26"/>
      <c r="QSQ52" s="26"/>
      <c r="QSR52" s="26"/>
      <c r="QSS52" s="26"/>
      <c r="QST52" s="26"/>
      <c r="QSU52" s="26"/>
      <c r="QSV52" s="26"/>
      <c r="QSW52" s="26"/>
      <c r="QSX52" s="26"/>
      <c r="QSY52" s="26"/>
      <c r="QSZ52" s="26"/>
      <c r="QTA52" s="26"/>
      <c r="QTB52" s="26"/>
      <c r="QTC52" s="26"/>
      <c r="QTD52" s="26"/>
      <c r="QTE52" s="26"/>
      <c r="QTF52" s="26"/>
      <c r="QTG52" s="26"/>
      <c r="QTH52" s="26"/>
      <c r="QTI52" s="26"/>
      <c r="QTJ52" s="26"/>
      <c r="QTK52" s="26"/>
      <c r="QTL52" s="26"/>
      <c r="QTM52" s="26"/>
      <c r="QTN52" s="26"/>
      <c r="QTO52" s="26"/>
      <c r="QTP52" s="26"/>
      <c r="QTQ52" s="26"/>
      <c r="QTR52" s="26"/>
      <c r="QTS52" s="26"/>
      <c r="QTT52" s="26"/>
      <c r="QTU52" s="26"/>
      <c r="QTV52" s="26"/>
      <c r="QTW52" s="26"/>
      <c r="QTX52" s="26"/>
      <c r="QTY52" s="26"/>
      <c r="QTZ52" s="26"/>
      <c r="QUA52" s="26"/>
      <c r="QUB52" s="26"/>
      <c r="QUC52" s="26"/>
      <c r="QUD52" s="26"/>
      <c r="QUE52" s="26"/>
      <c r="QUF52" s="26"/>
      <c r="QUG52" s="26"/>
      <c r="QUH52" s="26"/>
      <c r="QUI52" s="26"/>
      <c r="QUJ52" s="26"/>
      <c r="QUK52" s="26"/>
      <c r="QUL52" s="26"/>
      <c r="QUM52" s="26"/>
      <c r="QUN52" s="26"/>
      <c r="QUO52" s="26"/>
      <c r="QUP52" s="26"/>
      <c r="QUQ52" s="26"/>
      <c r="QUR52" s="26"/>
      <c r="QUS52" s="26"/>
      <c r="QUT52" s="26"/>
      <c r="QUU52" s="26"/>
      <c r="QUV52" s="26"/>
      <c r="QUW52" s="26"/>
      <c r="QUX52" s="26"/>
      <c r="QUY52" s="26"/>
      <c r="QUZ52" s="26"/>
      <c r="QVA52" s="26"/>
      <c r="QVB52" s="26"/>
      <c r="QVC52" s="26"/>
      <c r="QVD52" s="26"/>
      <c r="QVE52" s="26"/>
      <c r="QVF52" s="26"/>
      <c r="QVG52" s="26"/>
      <c r="QVH52" s="26"/>
      <c r="QVI52" s="26"/>
      <c r="QVJ52" s="26"/>
      <c r="QVK52" s="26"/>
      <c r="QVL52" s="26"/>
      <c r="QVM52" s="26"/>
      <c r="QVN52" s="26"/>
      <c r="QVO52" s="26"/>
      <c r="QVP52" s="26"/>
      <c r="QVQ52" s="26"/>
      <c r="QVR52" s="26"/>
      <c r="QVS52" s="26"/>
      <c r="QVT52" s="26"/>
      <c r="QVU52" s="26"/>
      <c r="QVV52" s="26"/>
      <c r="QVW52" s="26"/>
      <c r="QVX52" s="26"/>
      <c r="QVY52" s="26"/>
      <c r="QVZ52" s="26"/>
      <c r="QWA52" s="26"/>
      <c r="QWB52" s="26"/>
      <c r="QWC52" s="26"/>
      <c r="QWD52" s="26"/>
      <c r="QWE52" s="26"/>
      <c r="QWF52" s="26"/>
      <c r="QWG52" s="26"/>
      <c r="QWH52" s="26"/>
      <c r="QWI52" s="26"/>
      <c r="QWJ52" s="26"/>
      <c r="QWK52" s="26"/>
      <c r="QWL52" s="26"/>
      <c r="QWM52" s="26"/>
      <c r="QWN52" s="26"/>
      <c r="QWO52" s="26"/>
      <c r="QWP52" s="26"/>
      <c r="QWQ52" s="26"/>
      <c r="QWR52" s="26"/>
      <c r="QWS52" s="26"/>
      <c r="QWT52" s="26"/>
      <c r="QWU52" s="26"/>
      <c r="QWV52" s="26"/>
      <c r="QWW52" s="26"/>
      <c r="QWX52" s="26"/>
      <c r="QWY52" s="26"/>
      <c r="QWZ52" s="26"/>
      <c r="QXA52" s="26"/>
      <c r="QXB52" s="26"/>
      <c r="QXC52" s="26"/>
      <c r="QXD52" s="26"/>
      <c r="QXE52" s="26"/>
      <c r="QXF52" s="26"/>
      <c r="QXG52" s="26"/>
      <c r="QXH52" s="26"/>
      <c r="QXI52" s="26"/>
      <c r="QXJ52" s="26"/>
      <c r="QXK52" s="26"/>
      <c r="QXL52" s="26"/>
      <c r="QXM52" s="26"/>
      <c r="QXN52" s="26"/>
      <c r="QXO52" s="26"/>
      <c r="QXP52" s="26"/>
      <c r="QXQ52" s="26"/>
      <c r="QXR52" s="26"/>
      <c r="QXS52" s="26"/>
      <c r="QXT52" s="26"/>
      <c r="QXU52" s="26"/>
      <c r="QXV52" s="26"/>
      <c r="QXW52" s="26"/>
      <c r="QXX52" s="26"/>
      <c r="QXY52" s="26"/>
      <c r="QXZ52" s="26"/>
      <c r="QYA52" s="26"/>
      <c r="QYB52" s="26"/>
      <c r="QYC52" s="26"/>
      <c r="QYD52" s="26"/>
      <c r="QYE52" s="26"/>
      <c r="QYF52" s="26"/>
      <c r="QYG52" s="26"/>
      <c r="QYH52" s="26"/>
      <c r="QYI52" s="26"/>
      <c r="QYJ52" s="26"/>
      <c r="QYK52" s="26"/>
      <c r="QYL52" s="26"/>
      <c r="QYM52" s="26"/>
      <c r="QYN52" s="26"/>
      <c r="QYO52" s="26"/>
      <c r="QYP52" s="26"/>
      <c r="QYQ52" s="26"/>
      <c r="QYR52" s="26"/>
      <c r="QYS52" s="26"/>
      <c r="QYT52" s="26"/>
      <c r="QYU52" s="26"/>
      <c r="QYV52" s="26"/>
      <c r="QYW52" s="26"/>
      <c r="QYX52" s="26"/>
      <c r="QYY52" s="26"/>
      <c r="QYZ52" s="26"/>
      <c r="QZA52" s="26"/>
      <c r="QZB52" s="26"/>
      <c r="QZC52" s="26"/>
      <c r="QZD52" s="26"/>
      <c r="QZE52" s="26"/>
      <c r="QZF52" s="26"/>
      <c r="QZG52" s="26"/>
      <c r="QZH52" s="26"/>
      <c r="QZI52" s="26"/>
      <c r="QZJ52" s="26"/>
      <c r="QZK52" s="26"/>
      <c r="QZL52" s="26"/>
      <c r="QZM52" s="26"/>
      <c r="QZN52" s="26"/>
      <c r="QZO52" s="26"/>
      <c r="QZP52" s="26"/>
      <c r="QZQ52" s="26"/>
      <c r="QZR52" s="26"/>
      <c r="QZS52" s="26"/>
      <c r="QZT52" s="26"/>
      <c r="QZU52" s="26"/>
      <c r="QZV52" s="26"/>
      <c r="QZW52" s="26"/>
      <c r="QZX52" s="26"/>
      <c r="QZY52" s="26"/>
      <c r="QZZ52" s="26"/>
      <c r="RAA52" s="26"/>
      <c r="RAB52" s="26"/>
      <c r="RAC52" s="26"/>
      <c r="RAD52" s="26"/>
      <c r="RAE52" s="26"/>
      <c r="RAF52" s="26"/>
      <c r="RAG52" s="26"/>
      <c r="RAH52" s="26"/>
      <c r="RAI52" s="26"/>
      <c r="RAJ52" s="26"/>
      <c r="RAK52" s="26"/>
      <c r="RAL52" s="26"/>
      <c r="RAM52" s="26"/>
      <c r="RAN52" s="26"/>
      <c r="RAO52" s="26"/>
      <c r="RAP52" s="26"/>
      <c r="RAQ52" s="26"/>
      <c r="RAR52" s="26"/>
      <c r="RAS52" s="26"/>
      <c r="RAT52" s="26"/>
      <c r="RAU52" s="26"/>
      <c r="RAV52" s="26"/>
      <c r="RAW52" s="26"/>
      <c r="RAX52" s="26"/>
      <c r="RAY52" s="26"/>
      <c r="RAZ52" s="26"/>
      <c r="RBA52" s="26"/>
      <c r="RBB52" s="26"/>
      <c r="RBC52" s="26"/>
      <c r="RBD52" s="26"/>
      <c r="RBE52" s="26"/>
      <c r="RBF52" s="26"/>
      <c r="RBG52" s="26"/>
      <c r="RBH52" s="26"/>
      <c r="RBI52" s="26"/>
      <c r="RBJ52" s="26"/>
      <c r="RBK52" s="26"/>
      <c r="RBL52" s="26"/>
      <c r="RBM52" s="26"/>
      <c r="RBN52" s="26"/>
      <c r="RBO52" s="26"/>
      <c r="RBP52" s="26"/>
      <c r="RBQ52" s="26"/>
      <c r="RBR52" s="26"/>
      <c r="RBS52" s="26"/>
      <c r="RBT52" s="26"/>
      <c r="RBU52" s="26"/>
      <c r="RBV52" s="26"/>
      <c r="RBW52" s="26"/>
      <c r="RBX52" s="26"/>
      <c r="RBY52" s="26"/>
      <c r="RBZ52" s="26"/>
      <c r="RCA52" s="26"/>
      <c r="RCB52" s="26"/>
      <c r="RCC52" s="26"/>
      <c r="RCD52" s="26"/>
      <c r="RCE52" s="26"/>
      <c r="RCF52" s="26"/>
      <c r="RCG52" s="26"/>
      <c r="RCH52" s="26"/>
      <c r="RCI52" s="26"/>
      <c r="RCJ52" s="26"/>
      <c r="RCK52" s="26"/>
      <c r="RCL52" s="26"/>
      <c r="RCM52" s="26"/>
      <c r="RCN52" s="26"/>
      <c r="RCO52" s="26"/>
      <c r="RCP52" s="26"/>
      <c r="RCQ52" s="26"/>
      <c r="RCR52" s="26"/>
      <c r="RCS52" s="26"/>
      <c r="RCT52" s="26"/>
      <c r="RCU52" s="26"/>
      <c r="RCV52" s="26"/>
      <c r="RCW52" s="26"/>
      <c r="RCX52" s="26"/>
      <c r="RCY52" s="26"/>
      <c r="RCZ52" s="26"/>
      <c r="RDA52" s="26"/>
      <c r="RDB52" s="26"/>
      <c r="RDC52" s="26"/>
      <c r="RDD52" s="26"/>
      <c r="RDE52" s="26"/>
      <c r="RDF52" s="26"/>
      <c r="RDG52" s="26"/>
      <c r="RDH52" s="26"/>
      <c r="RDI52" s="26"/>
      <c r="RDJ52" s="26"/>
      <c r="RDK52" s="26"/>
      <c r="RDL52" s="26"/>
      <c r="RDM52" s="26"/>
      <c r="RDN52" s="26"/>
      <c r="RDO52" s="26"/>
      <c r="RDP52" s="26"/>
      <c r="RDQ52" s="26"/>
      <c r="RDR52" s="26"/>
      <c r="RDS52" s="26"/>
      <c r="RDT52" s="26"/>
      <c r="RDU52" s="26"/>
      <c r="RDV52" s="26"/>
      <c r="RDW52" s="26"/>
      <c r="RDX52" s="26"/>
      <c r="RDY52" s="26"/>
      <c r="RDZ52" s="26"/>
      <c r="REA52" s="26"/>
      <c r="REB52" s="26"/>
      <c r="REC52" s="26"/>
      <c r="RED52" s="26"/>
      <c r="REE52" s="26"/>
      <c r="REF52" s="26"/>
      <c r="REG52" s="26"/>
      <c r="REH52" s="26"/>
      <c r="REI52" s="26"/>
      <c r="REJ52" s="26"/>
      <c r="REK52" s="26"/>
      <c r="REL52" s="26"/>
      <c r="REM52" s="26"/>
      <c r="REN52" s="26"/>
      <c r="REO52" s="26"/>
      <c r="REP52" s="26"/>
      <c r="REQ52" s="26"/>
      <c r="RER52" s="26"/>
      <c r="RES52" s="26"/>
      <c r="RET52" s="26"/>
      <c r="REU52" s="26"/>
      <c r="REV52" s="26"/>
      <c r="REW52" s="26"/>
      <c r="REX52" s="26"/>
      <c r="REY52" s="26"/>
      <c r="REZ52" s="26"/>
      <c r="RFA52" s="26"/>
      <c r="RFB52" s="26"/>
      <c r="RFC52" s="26"/>
      <c r="RFD52" s="26"/>
      <c r="RFE52" s="26"/>
      <c r="RFF52" s="26"/>
      <c r="RFG52" s="26"/>
      <c r="RFH52" s="26"/>
      <c r="RFI52" s="26"/>
      <c r="RFJ52" s="26"/>
      <c r="RFK52" s="26"/>
      <c r="RFL52" s="26"/>
      <c r="RFM52" s="26"/>
      <c r="RFN52" s="26"/>
      <c r="RFO52" s="26"/>
      <c r="RFP52" s="26"/>
      <c r="RFQ52" s="26"/>
      <c r="RFR52" s="26"/>
      <c r="RFS52" s="26"/>
      <c r="RFT52" s="26"/>
      <c r="RFU52" s="26"/>
      <c r="RFV52" s="26"/>
      <c r="RFW52" s="26"/>
      <c r="RFX52" s="26"/>
      <c r="RFY52" s="26"/>
      <c r="RFZ52" s="26"/>
      <c r="RGA52" s="26"/>
      <c r="RGB52" s="26"/>
      <c r="RGC52" s="26"/>
      <c r="RGD52" s="26"/>
      <c r="RGE52" s="26"/>
      <c r="RGF52" s="26"/>
      <c r="RGG52" s="26"/>
      <c r="RGH52" s="26"/>
      <c r="RGI52" s="26"/>
      <c r="RGJ52" s="26"/>
      <c r="RGK52" s="26"/>
      <c r="RGL52" s="26"/>
      <c r="RGM52" s="26"/>
      <c r="RGN52" s="26"/>
      <c r="RGO52" s="26"/>
      <c r="RGP52" s="26"/>
      <c r="RGQ52" s="26"/>
      <c r="RGR52" s="26"/>
      <c r="RGS52" s="26"/>
      <c r="RGT52" s="26"/>
      <c r="RGU52" s="26"/>
      <c r="RGV52" s="26"/>
      <c r="RGW52" s="26"/>
      <c r="RGX52" s="26"/>
      <c r="RGY52" s="26"/>
      <c r="RGZ52" s="26"/>
      <c r="RHA52" s="26"/>
      <c r="RHB52" s="26"/>
      <c r="RHC52" s="26"/>
      <c r="RHD52" s="26"/>
      <c r="RHE52" s="26"/>
      <c r="RHF52" s="26"/>
      <c r="RHG52" s="26"/>
      <c r="RHH52" s="26"/>
      <c r="RHI52" s="26"/>
      <c r="RHJ52" s="26"/>
      <c r="RHK52" s="26"/>
      <c r="RHL52" s="26"/>
      <c r="RHM52" s="26"/>
      <c r="RHN52" s="26"/>
      <c r="RHO52" s="26"/>
      <c r="RHP52" s="26"/>
      <c r="RHQ52" s="26"/>
      <c r="RHR52" s="26"/>
      <c r="RHS52" s="26"/>
      <c r="RHT52" s="26"/>
      <c r="RHU52" s="26"/>
      <c r="RHV52" s="26"/>
      <c r="RHW52" s="26"/>
      <c r="RHX52" s="26"/>
      <c r="RHY52" s="26"/>
      <c r="RHZ52" s="26"/>
      <c r="RIA52" s="26"/>
      <c r="RIB52" s="26"/>
      <c r="RIC52" s="26"/>
      <c r="RID52" s="26"/>
      <c r="RIE52" s="26"/>
      <c r="RIF52" s="26"/>
      <c r="RIG52" s="26"/>
      <c r="RIH52" s="26"/>
      <c r="RII52" s="26"/>
      <c r="RIJ52" s="26"/>
      <c r="RIK52" s="26"/>
      <c r="RIL52" s="26"/>
      <c r="RIM52" s="26"/>
      <c r="RIN52" s="26"/>
      <c r="RIO52" s="26"/>
      <c r="RIP52" s="26"/>
      <c r="RIQ52" s="26"/>
      <c r="RIR52" s="26"/>
      <c r="RIS52" s="26"/>
      <c r="RIT52" s="26"/>
      <c r="RIU52" s="26"/>
      <c r="RIV52" s="26"/>
      <c r="RIW52" s="26"/>
      <c r="RIX52" s="26"/>
      <c r="RIY52" s="26"/>
      <c r="RIZ52" s="26"/>
      <c r="RJA52" s="26"/>
      <c r="RJB52" s="26"/>
      <c r="RJC52" s="26"/>
      <c r="RJD52" s="26"/>
      <c r="RJE52" s="26"/>
      <c r="RJF52" s="26"/>
      <c r="RJG52" s="26"/>
      <c r="RJH52" s="26"/>
      <c r="RJI52" s="26"/>
      <c r="RJJ52" s="26"/>
      <c r="RJK52" s="26"/>
      <c r="RJL52" s="26"/>
      <c r="RJM52" s="26"/>
      <c r="RJN52" s="26"/>
      <c r="RJO52" s="26"/>
      <c r="RJP52" s="26"/>
      <c r="RJQ52" s="26"/>
      <c r="RJR52" s="26"/>
      <c r="RJS52" s="26"/>
      <c r="RJT52" s="26"/>
      <c r="RJU52" s="26"/>
      <c r="RJV52" s="26"/>
      <c r="RJW52" s="26"/>
      <c r="RJX52" s="26"/>
      <c r="RJY52" s="26"/>
      <c r="RJZ52" s="26"/>
      <c r="RKA52" s="26"/>
      <c r="RKB52" s="26"/>
      <c r="RKC52" s="26"/>
      <c r="RKD52" s="26"/>
      <c r="RKE52" s="26"/>
      <c r="RKF52" s="26"/>
      <c r="RKG52" s="26"/>
      <c r="RKH52" s="26"/>
      <c r="RKI52" s="26"/>
      <c r="RKJ52" s="26"/>
      <c r="RKK52" s="26"/>
      <c r="RKL52" s="26"/>
      <c r="RKM52" s="26"/>
      <c r="RKN52" s="26"/>
      <c r="RKO52" s="26"/>
      <c r="RKP52" s="26"/>
      <c r="RKQ52" s="26"/>
      <c r="RKR52" s="26"/>
      <c r="RKS52" s="26"/>
      <c r="RKT52" s="26"/>
      <c r="RKU52" s="26"/>
      <c r="RKV52" s="26"/>
      <c r="RKW52" s="26"/>
      <c r="RKX52" s="26"/>
      <c r="RKY52" s="26"/>
      <c r="RKZ52" s="26"/>
      <c r="RLA52" s="26"/>
      <c r="RLB52" s="26"/>
      <c r="RLC52" s="26"/>
      <c r="RLD52" s="26"/>
      <c r="RLE52" s="26"/>
      <c r="RLF52" s="26"/>
      <c r="RLG52" s="26"/>
      <c r="RLH52" s="26"/>
      <c r="RLI52" s="26"/>
      <c r="RLJ52" s="26"/>
      <c r="RLK52" s="26"/>
      <c r="RLL52" s="26"/>
      <c r="RLM52" s="26"/>
      <c r="RLN52" s="26"/>
      <c r="RLO52" s="26"/>
      <c r="RLP52" s="26"/>
      <c r="RLQ52" s="26"/>
      <c r="RLR52" s="26"/>
      <c r="RLS52" s="26"/>
      <c r="RLT52" s="26"/>
      <c r="RLU52" s="26"/>
      <c r="RLV52" s="26"/>
      <c r="RLW52" s="26"/>
      <c r="RLX52" s="26"/>
      <c r="RLY52" s="26"/>
      <c r="RLZ52" s="26"/>
      <c r="RMA52" s="26"/>
      <c r="RMB52" s="26"/>
      <c r="RMC52" s="26"/>
      <c r="RMD52" s="26"/>
      <c r="RME52" s="26"/>
      <c r="RMF52" s="26"/>
      <c r="RMG52" s="26"/>
      <c r="RMH52" s="26"/>
      <c r="RMI52" s="26"/>
      <c r="RMJ52" s="26"/>
      <c r="RMK52" s="26"/>
      <c r="RML52" s="26"/>
      <c r="RMM52" s="26"/>
      <c r="RMN52" s="26"/>
      <c r="RMO52" s="26"/>
      <c r="RMP52" s="26"/>
      <c r="RMQ52" s="26"/>
      <c r="RMR52" s="26"/>
      <c r="RMS52" s="26"/>
      <c r="RMT52" s="26"/>
      <c r="RMU52" s="26"/>
      <c r="RMV52" s="26"/>
      <c r="RMW52" s="26"/>
      <c r="RMX52" s="26"/>
      <c r="RMY52" s="26"/>
      <c r="RMZ52" s="26"/>
      <c r="RNA52" s="26"/>
      <c r="RNB52" s="26"/>
      <c r="RNC52" s="26"/>
      <c r="RND52" s="26"/>
      <c r="RNE52" s="26"/>
      <c r="RNF52" s="26"/>
      <c r="RNG52" s="26"/>
      <c r="RNH52" s="26"/>
      <c r="RNI52" s="26"/>
      <c r="RNJ52" s="26"/>
      <c r="RNK52" s="26"/>
      <c r="RNL52" s="26"/>
      <c r="RNM52" s="26"/>
      <c r="RNN52" s="26"/>
      <c r="RNO52" s="26"/>
      <c r="RNP52" s="26"/>
      <c r="RNQ52" s="26"/>
      <c r="RNR52" s="26"/>
      <c r="RNS52" s="26"/>
      <c r="RNT52" s="26"/>
      <c r="RNU52" s="26"/>
      <c r="RNV52" s="26"/>
      <c r="RNW52" s="26"/>
      <c r="RNX52" s="26"/>
      <c r="RNY52" s="26"/>
      <c r="RNZ52" s="26"/>
      <c r="ROA52" s="26"/>
      <c r="ROB52" s="26"/>
      <c r="ROC52" s="26"/>
      <c r="ROD52" s="26"/>
      <c r="ROE52" s="26"/>
      <c r="ROF52" s="26"/>
      <c r="ROG52" s="26"/>
      <c r="ROH52" s="26"/>
      <c r="ROI52" s="26"/>
      <c r="ROJ52" s="26"/>
      <c r="ROK52" s="26"/>
      <c r="ROL52" s="26"/>
      <c r="ROM52" s="26"/>
      <c r="RON52" s="26"/>
      <c r="ROO52" s="26"/>
      <c r="ROP52" s="26"/>
      <c r="ROQ52" s="26"/>
      <c r="ROR52" s="26"/>
      <c r="ROS52" s="26"/>
      <c r="ROT52" s="26"/>
      <c r="ROU52" s="26"/>
      <c r="ROV52" s="26"/>
      <c r="ROW52" s="26"/>
      <c r="ROX52" s="26"/>
      <c r="ROY52" s="26"/>
      <c r="ROZ52" s="26"/>
      <c r="RPA52" s="26"/>
      <c r="RPB52" s="26"/>
      <c r="RPC52" s="26"/>
      <c r="RPD52" s="26"/>
      <c r="RPE52" s="26"/>
      <c r="RPF52" s="26"/>
      <c r="RPG52" s="26"/>
      <c r="RPH52" s="26"/>
      <c r="RPI52" s="26"/>
      <c r="RPJ52" s="26"/>
      <c r="RPK52" s="26"/>
      <c r="RPL52" s="26"/>
      <c r="RPM52" s="26"/>
      <c r="RPN52" s="26"/>
      <c r="RPO52" s="26"/>
      <c r="RPP52" s="26"/>
      <c r="RPQ52" s="26"/>
      <c r="RPR52" s="26"/>
      <c r="RPS52" s="26"/>
      <c r="RPT52" s="26"/>
      <c r="RPU52" s="26"/>
      <c r="RPV52" s="26"/>
      <c r="RPW52" s="26"/>
      <c r="RPX52" s="26"/>
      <c r="RPY52" s="26"/>
      <c r="RPZ52" s="26"/>
      <c r="RQA52" s="26"/>
      <c r="RQB52" s="26"/>
      <c r="RQC52" s="26"/>
      <c r="RQD52" s="26"/>
      <c r="RQE52" s="26"/>
      <c r="RQF52" s="26"/>
      <c r="RQG52" s="26"/>
      <c r="RQH52" s="26"/>
      <c r="RQI52" s="26"/>
      <c r="RQJ52" s="26"/>
      <c r="RQK52" s="26"/>
      <c r="RQL52" s="26"/>
      <c r="RQM52" s="26"/>
      <c r="RQN52" s="26"/>
      <c r="RQO52" s="26"/>
      <c r="RQP52" s="26"/>
      <c r="RQQ52" s="26"/>
      <c r="RQR52" s="26"/>
      <c r="RQS52" s="26"/>
      <c r="RQT52" s="26"/>
      <c r="RQU52" s="26"/>
      <c r="RQV52" s="26"/>
      <c r="RQW52" s="26"/>
      <c r="RQX52" s="26"/>
      <c r="RQY52" s="26"/>
      <c r="RQZ52" s="26"/>
      <c r="RRA52" s="26"/>
      <c r="RRB52" s="26"/>
      <c r="RRC52" s="26"/>
      <c r="RRD52" s="26"/>
      <c r="RRE52" s="26"/>
      <c r="RRF52" s="26"/>
      <c r="RRG52" s="26"/>
      <c r="RRH52" s="26"/>
      <c r="RRI52" s="26"/>
      <c r="RRJ52" s="26"/>
      <c r="RRK52" s="26"/>
      <c r="RRL52" s="26"/>
      <c r="RRM52" s="26"/>
      <c r="RRN52" s="26"/>
      <c r="RRO52" s="26"/>
      <c r="RRP52" s="26"/>
      <c r="RRQ52" s="26"/>
      <c r="RRR52" s="26"/>
      <c r="RRS52" s="26"/>
      <c r="RRT52" s="26"/>
      <c r="RRU52" s="26"/>
      <c r="RRV52" s="26"/>
      <c r="RRW52" s="26"/>
      <c r="RRX52" s="26"/>
      <c r="RRY52" s="26"/>
      <c r="RRZ52" s="26"/>
      <c r="RSA52" s="26"/>
      <c r="RSB52" s="26"/>
      <c r="RSC52" s="26"/>
      <c r="RSD52" s="26"/>
      <c r="RSE52" s="26"/>
      <c r="RSF52" s="26"/>
      <c r="RSG52" s="26"/>
      <c r="RSH52" s="26"/>
      <c r="RSI52" s="26"/>
      <c r="RSJ52" s="26"/>
      <c r="RSK52" s="26"/>
      <c r="RSL52" s="26"/>
      <c r="RSM52" s="26"/>
      <c r="RSN52" s="26"/>
      <c r="RSO52" s="26"/>
      <c r="RSP52" s="26"/>
      <c r="RSQ52" s="26"/>
      <c r="RSR52" s="26"/>
      <c r="RSS52" s="26"/>
      <c r="RST52" s="26"/>
      <c r="RSU52" s="26"/>
      <c r="RSV52" s="26"/>
      <c r="RSW52" s="26"/>
      <c r="RSX52" s="26"/>
      <c r="RSY52" s="26"/>
      <c r="RSZ52" s="26"/>
      <c r="RTA52" s="26"/>
      <c r="RTB52" s="26"/>
      <c r="RTC52" s="26"/>
      <c r="RTD52" s="26"/>
      <c r="RTE52" s="26"/>
      <c r="RTF52" s="26"/>
      <c r="RTG52" s="26"/>
      <c r="RTH52" s="26"/>
      <c r="RTI52" s="26"/>
      <c r="RTJ52" s="26"/>
      <c r="RTK52" s="26"/>
      <c r="RTL52" s="26"/>
      <c r="RTM52" s="26"/>
      <c r="RTN52" s="26"/>
      <c r="RTO52" s="26"/>
      <c r="RTP52" s="26"/>
      <c r="RTQ52" s="26"/>
      <c r="RTR52" s="26"/>
      <c r="RTS52" s="26"/>
      <c r="RTT52" s="26"/>
      <c r="RTU52" s="26"/>
      <c r="RTV52" s="26"/>
      <c r="RTW52" s="26"/>
      <c r="RTX52" s="26"/>
      <c r="RTY52" s="26"/>
      <c r="RTZ52" s="26"/>
      <c r="RUA52" s="26"/>
      <c r="RUB52" s="26"/>
      <c r="RUC52" s="26"/>
      <c r="RUD52" s="26"/>
      <c r="RUE52" s="26"/>
      <c r="RUF52" s="26"/>
      <c r="RUG52" s="26"/>
      <c r="RUH52" s="26"/>
      <c r="RUI52" s="26"/>
      <c r="RUJ52" s="26"/>
      <c r="RUK52" s="26"/>
      <c r="RUL52" s="26"/>
      <c r="RUM52" s="26"/>
      <c r="RUN52" s="26"/>
      <c r="RUO52" s="26"/>
      <c r="RUP52" s="26"/>
      <c r="RUQ52" s="26"/>
      <c r="RUR52" s="26"/>
      <c r="RUS52" s="26"/>
      <c r="RUT52" s="26"/>
      <c r="RUU52" s="26"/>
      <c r="RUV52" s="26"/>
      <c r="RUW52" s="26"/>
      <c r="RUX52" s="26"/>
      <c r="RUY52" s="26"/>
      <c r="RUZ52" s="26"/>
      <c r="RVA52" s="26"/>
      <c r="RVB52" s="26"/>
      <c r="RVC52" s="26"/>
      <c r="RVD52" s="26"/>
      <c r="RVE52" s="26"/>
      <c r="RVF52" s="26"/>
      <c r="RVG52" s="26"/>
      <c r="RVH52" s="26"/>
      <c r="RVI52" s="26"/>
      <c r="RVJ52" s="26"/>
      <c r="RVK52" s="26"/>
      <c r="RVL52" s="26"/>
      <c r="RVM52" s="26"/>
      <c r="RVN52" s="26"/>
      <c r="RVO52" s="26"/>
      <c r="RVP52" s="26"/>
      <c r="RVQ52" s="26"/>
      <c r="RVR52" s="26"/>
      <c r="RVS52" s="26"/>
      <c r="RVT52" s="26"/>
      <c r="RVU52" s="26"/>
      <c r="RVV52" s="26"/>
      <c r="RVW52" s="26"/>
      <c r="RVX52" s="26"/>
      <c r="RVY52" s="26"/>
      <c r="RVZ52" s="26"/>
      <c r="RWA52" s="26"/>
      <c r="RWB52" s="26"/>
      <c r="RWC52" s="26"/>
      <c r="RWD52" s="26"/>
      <c r="RWE52" s="26"/>
      <c r="RWF52" s="26"/>
      <c r="RWG52" s="26"/>
      <c r="RWH52" s="26"/>
      <c r="RWI52" s="26"/>
      <c r="RWJ52" s="26"/>
      <c r="RWK52" s="26"/>
      <c r="RWL52" s="26"/>
      <c r="RWM52" s="26"/>
      <c r="RWN52" s="26"/>
      <c r="RWO52" s="26"/>
      <c r="RWP52" s="26"/>
      <c r="RWQ52" s="26"/>
      <c r="RWR52" s="26"/>
      <c r="RWS52" s="26"/>
      <c r="RWT52" s="26"/>
      <c r="RWU52" s="26"/>
      <c r="RWV52" s="26"/>
      <c r="RWW52" s="26"/>
      <c r="RWX52" s="26"/>
      <c r="RWY52" s="26"/>
      <c r="RWZ52" s="26"/>
      <c r="RXA52" s="26"/>
      <c r="RXB52" s="26"/>
      <c r="RXC52" s="26"/>
      <c r="RXD52" s="26"/>
      <c r="RXE52" s="26"/>
      <c r="RXF52" s="26"/>
      <c r="RXG52" s="26"/>
      <c r="RXH52" s="26"/>
      <c r="RXI52" s="26"/>
      <c r="RXJ52" s="26"/>
      <c r="RXK52" s="26"/>
      <c r="RXL52" s="26"/>
      <c r="RXM52" s="26"/>
      <c r="RXN52" s="26"/>
      <c r="RXO52" s="26"/>
      <c r="RXP52" s="26"/>
      <c r="RXQ52" s="26"/>
      <c r="RXR52" s="26"/>
      <c r="RXS52" s="26"/>
      <c r="RXT52" s="26"/>
      <c r="RXU52" s="26"/>
      <c r="RXV52" s="26"/>
      <c r="RXW52" s="26"/>
      <c r="RXX52" s="26"/>
      <c r="RXY52" s="26"/>
      <c r="RXZ52" s="26"/>
      <c r="RYA52" s="26"/>
      <c r="RYB52" s="26"/>
      <c r="RYC52" s="26"/>
      <c r="RYD52" s="26"/>
      <c r="RYE52" s="26"/>
      <c r="RYF52" s="26"/>
      <c r="RYG52" s="26"/>
      <c r="RYH52" s="26"/>
      <c r="RYI52" s="26"/>
      <c r="RYJ52" s="26"/>
      <c r="RYK52" s="26"/>
      <c r="RYL52" s="26"/>
      <c r="RYM52" s="26"/>
      <c r="RYN52" s="26"/>
      <c r="RYO52" s="26"/>
      <c r="RYP52" s="26"/>
      <c r="RYQ52" s="26"/>
      <c r="RYR52" s="26"/>
      <c r="RYS52" s="26"/>
      <c r="RYT52" s="26"/>
      <c r="RYU52" s="26"/>
      <c r="RYV52" s="26"/>
      <c r="RYW52" s="26"/>
      <c r="RYX52" s="26"/>
      <c r="RYY52" s="26"/>
      <c r="RYZ52" s="26"/>
      <c r="RZA52" s="26"/>
      <c r="RZB52" s="26"/>
      <c r="RZC52" s="26"/>
      <c r="RZD52" s="26"/>
      <c r="RZE52" s="26"/>
      <c r="RZF52" s="26"/>
      <c r="RZG52" s="26"/>
      <c r="RZH52" s="26"/>
      <c r="RZI52" s="26"/>
      <c r="RZJ52" s="26"/>
      <c r="RZK52" s="26"/>
      <c r="RZL52" s="26"/>
      <c r="RZM52" s="26"/>
      <c r="RZN52" s="26"/>
      <c r="RZO52" s="26"/>
      <c r="RZP52" s="26"/>
      <c r="RZQ52" s="26"/>
      <c r="RZR52" s="26"/>
      <c r="RZS52" s="26"/>
      <c r="RZT52" s="26"/>
      <c r="RZU52" s="26"/>
      <c r="RZV52" s="26"/>
      <c r="RZW52" s="26"/>
      <c r="RZX52" s="26"/>
      <c r="RZY52" s="26"/>
      <c r="RZZ52" s="26"/>
      <c r="SAA52" s="26"/>
      <c r="SAB52" s="26"/>
      <c r="SAC52" s="26"/>
      <c r="SAD52" s="26"/>
      <c r="SAE52" s="26"/>
      <c r="SAF52" s="26"/>
      <c r="SAG52" s="26"/>
      <c r="SAH52" s="26"/>
      <c r="SAI52" s="26"/>
      <c r="SAJ52" s="26"/>
      <c r="SAK52" s="26"/>
      <c r="SAL52" s="26"/>
      <c r="SAM52" s="26"/>
      <c r="SAN52" s="26"/>
      <c r="SAO52" s="26"/>
      <c r="SAP52" s="26"/>
      <c r="SAQ52" s="26"/>
      <c r="SAR52" s="26"/>
      <c r="SAS52" s="26"/>
      <c r="SAT52" s="26"/>
      <c r="SAU52" s="26"/>
      <c r="SAV52" s="26"/>
      <c r="SAW52" s="26"/>
      <c r="SAX52" s="26"/>
      <c r="SAY52" s="26"/>
      <c r="SAZ52" s="26"/>
      <c r="SBA52" s="26"/>
      <c r="SBB52" s="26"/>
      <c r="SBC52" s="26"/>
      <c r="SBD52" s="26"/>
      <c r="SBE52" s="26"/>
      <c r="SBF52" s="26"/>
      <c r="SBG52" s="26"/>
      <c r="SBH52" s="26"/>
      <c r="SBI52" s="26"/>
      <c r="SBJ52" s="26"/>
      <c r="SBK52" s="26"/>
      <c r="SBL52" s="26"/>
      <c r="SBM52" s="26"/>
      <c r="SBN52" s="26"/>
      <c r="SBO52" s="26"/>
      <c r="SBP52" s="26"/>
      <c r="SBQ52" s="26"/>
      <c r="SBR52" s="26"/>
      <c r="SBS52" s="26"/>
      <c r="SBT52" s="26"/>
      <c r="SBU52" s="26"/>
      <c r="SBV52" s="26"/>
      <c r="SBW52" s="26"/>
      <c r="SBX52" s="26"/>
      <c r="SBY52" s="26"/>
      <c r="SBZ52" s="26"/>
      <c r="SCA52" s="26"/>
      <c r="SCB52" s="26"/>
      <c r="SCC52" s="26"/>
      <c r="SCD52" s="26"/>
      <c r="SCE52" s="26"/>
      <c r="SCF52" s="26"/>
      <c r="SCG52" s="26"/>
      <c r="SCH52" s="26"/>
      <c r="SCI52" s="26"/>
      <c r="SCJ52" s="26"/>
      <c r="SCK52" s="26"/>
      <c r="SCL52" s="26"/>
      <c r="SCM52" s="26"/>
      <c r="SCN52" s="26"/>
      <c r="SCO52" s="26"/>
      <c r="SCP52" s="26"/>
      <c r="SCQ52" s="26"/>
      <c r="SCR52" s="26"/>
      <c r="SCS52" s="26"/>
      <c r="SCT52" s="26"/>
      <c r="SCU52" s="26"/>
      <c r="SCV52" s="26"/>
      <c r="SCW52" s="26"/>
      <c r="SCX52" s="26"/>
      <c r="SCY52" s="26"/>
      <c r="SCZ52" s="26"/>
      <c r="SDA52" s="26"/>
      <c r="SDB52" s="26"/>
      <c r="SDC52" s="26"/>
      <c r="SDD52" s="26"/>
      <c r="SDE52" s="26"/>
      <c r="SDF52" s="26"/>
      <c r="SDG52" s="26"/>
      <c r="SDH52" s="26"/>
      <c r="SDI52" s="26"/>
      <c r="SDJ52" s="26"/>
      <c r="SDK52" s="26"/>
      <c r="SDL52" s="26"/>
      <c r="SDM52" s="26"/>
      <c r="SDN52" s="26"/>
      <c r="SDO52" s="26"/>
      <c r="SDP52" s="26"/>
      <c r="SDQ52" s="26"/>
      <c r="SDR52" s="26"/>
      <c r="SDS52" s="26"/>
      <c r="SDT52" s="26"/>
      <c r="SDU52" s="26"/>
      <c r="SDV52" s="26"/>
      <c r="SDW52" s="26"/>
      <c r="SDX52" s="26"/>
      <c r="SDY52" s="26"/>
      <c r="SDZ52" s="26"/>
      <c r="SEA52" s="26"/>
      <c r="SEB52" s="26"/>
      <c r="SEC52" s="26"/>
      <c r="SED52" s="26"/>
      <c r="SEE52" s="26"/>
      <c r="SEF52" s="26"/>
      <c r="SEG52" s="26"/>
      <c r="SEH52" s="26"/>
      <c r="SEI52" s="26"/>
      <c r="SEJ52" s="26"/>
      <c r="SEK52" s="26"/>
      <c r="SEL52" s="26"/>
      <c r="SEM52" s="26"/>
      <c r="SEN52" s="26"/>
      <c r="SEO52" s="26"/>
      <c r="SEP52" s="26"/>
      <c r="SEQ52" s="26"/>
      <c r="SER52" s="26"/>
      <c r="SES52" s="26"/>
      <c r="SET52" s="26"/>
      <c r="SEU52" s="26"/>
      <c r="SEV52" s="26"/>
      <c r="SEW52" s="26"/>
      <c r="SEX52" s="26"/>
      <c r="SEY52" s="26"/>
      <c r="SEZ52" s="26"/>
      <c r="SFA52" s="26"/>
      <c r="SFB52" s="26"/>
      <c r="SFC52" s="26"/>
      <c r="SFD52" s="26"/>
      <c r="SFE52" s="26"/>
      <c r="SFF52" s="26"/>
      <c r="SFG52" s="26"/>
      <c r="SFH52" s="26"/>
      <c r="SFI52" s="26"/>
      <c r="SFJ52" s="26"/>
      <c r="SFK52" s="26"/>
      <c r="SFL52" s="26"/>
      <c r="SFM52" s="26"/>
      <c r="SFN52" s="26"/>
      <c r="SFO52" s="26"/>
      <c r="SFP52" s="26"/>
      <c r="SFQ52" s="26"/>
      <c r="SFR52" s="26"/>
      <c r="SFS52" s="26"/>
      <c r="SFT52" s="26"/>
      <c r="SFU52" s="26"/>
      <c r="SFV52" s="26"/>
      <c r="SFW52" s="26"/>
      <c r="SFX52" s="26"/>
      <c r="SFY52" s="26"/>
      <c r="SFZ52" s="26"/>
      <c r="SGA52" s="26"/>
      <c r="SGB52" s="26"/>
      <c r="SGC52" s="26"/>
      <c r="SGD52" s="26"/>
      <c r="SGE52" s="26"/>
      <c r="SGF52" s="26"/>
      <c r="SGG52" s="26"/>
      <c r="SGH52" s="26"/>
      <c r="SGI52" s="26"/>
      <c r="SGJ52" s="26"/>
      <c r="SGK52" s="26"/>
      <c r="SGL52" s="26"/>
      <c r="SGM52" s="26"/>
      <c r="SGN52" s="26"/>
      <c r="SGO52" s="26"/>
      <c r="SGP52" s="26"/>
      <c r="SGQ52" s="26"/>
      <c r="SGR52" s="26"/>
      <c r="SGS52" s="26"/>
      <c r="SGT52" s="26"/>
      <c r="SGU52" s="26"/>
      <c r="SGV52" s="26"/>
      <c r="SGW52" s="26"/>
      <c r="SGX52" s="26"/>
      <c r="SGY52" s="26"/>
      <c r="SGZ52" s="26"/>
      <c r="SHA52" s="26"/>
      <c r="SHB52" s="26"/>
      <c r="SHC52" s="26"/>
      <c r="SHD52" s="26"/>
      <c r="SHE52" s="26"/>
      <c r="SHF52" s="26"/>
      <c r="SHG52" s="26"/>
      <c r="SHH52" s="26"/>
      <c r="SHI52" s="26"/>
      <c r="SHJ52" s="26"/>
      <c r="SHK52" s="26"/>
      <c r="SHL52" s="26"/>
      <c r="SHM52" s="26"/>
      <c r="SHN52" s="26"/>
      <c r="SHO52" s="26"/>
      <c r="SHP52" s="26"/>
      <c r="SHQ52" s="26"/>
      <c r="SHR52" s="26"/>
      <c r="SHS52" s="26"/>
      <c r="SHT52" s="26"/>
      <c r="SHU52" s="26"/>
      <c r="SHV52" s="26"/>
      <c r="SHW52" s="26"/>
      <c r="SHX52" s="26"/>
      <c r="SHY52" s="26"/>
      <c r="SHZ52" s="26"/>
      <c r="SIA52" s="26"/>
      <c r="SIB52" s="26"/>
      <c r="SIC52" s="26"/>
      <c r="SID52" s="26"/>
      <c r="SIE52" s="26"/>
      <c r="SIF52" s="26"/>
      <c r="SIG52" s="26"/>
      <c r="SIH52" s="26"/>
      <c r="SII52" s="26"/>
      <c r="SIJ52" s="26"/>
      <c r="SIK52" s="26"/>
      <c r="SIL52" s="26"/>
      <c r="SIM52" s="26"/>
      <c r="SIN52" s="26"/>
      <c r="SIO52" s="26"/>
      <c r="SIP52" s="26"/>
      <c r="SIQ52" s="26"/>
      <c r="SIR52" s="26"/>
      <c r="SIS52" s="26"/>
      <c r="SIT52" s="26"/>
      <c r="SIU52" s="26"/>
      <c r="SIV52" s="26"/>
      <c r="SIW52" s="26"/>
      <c r="SIX52" s="26"/>
      <c r="SIY52" s="26"/>
      <c r="SIZ52" s="26"/>
      <c r="SJA52" s="26"/>
      <c r="SJB52" s="26"/>
      <c r="SJC52" s="26"/>
      <c r="SJD52" s="26"/>
      <c r="SJE52" s="26"/>
      <c r="SJF52" s="26"/>
      <c r="SJG52" s="26"/>
      <c r="SJH52" s="26"/>
      <c r="SJI52" s="26"/>
      <c r="SJJ52" s="26"/>
      <c r="SJK52" s="26"/>
      <c r="SJL52" s="26"/>
      <c r="SJM52" s="26"/>
      <c r="SJN52" s="26"/>
      <c r="SJO52" s="26"/>
      <c r="SJP52" s="26"/>
      <c r="SJQ52" s="26"/>
      <c r="SJR52" s="26"/>
      <c r="SJS52" s="26"/>
      <c r="SJT52" s="26"/>
      <c r="SJU52" s="26"/>
      <c r="SJV52" s="26"/>
      <c r="SJW52" s="26"/>
      <c r="SJX52" s="26"/>
      <c r="SJY52" s="26"/>
      <c r="SJZ52" s="26"/>
      <c r="SKA52" s="26"/>
      <c r="SKB52" s="26"/>
      <c r="SKC52" s="26"/>
      <c r="SKD52" s="26"/>
      <c r="SKE52" s="26"/>
      <c r="SKF52" s="26"/>
      <c r="SKG52" s="26"/>
      <c r="SKH52" s="26"/>
      <c r="SKI52" s="26"/>
      <c r="SKJ52" s="26"/>
      <c r="SKK52" s="26"/>
      <c r="SKL52" s="26"/>
      <c r="SKM52" s="26"/>
      <c r="SKN52" s="26"/>
      <c r="SKO52" s="26"/>
      <c r="SKP52" s="26"/>
      <c r="SKQ52" s="26"/>
      <c r="SKR52" s="26"/>
      <c r="SKS52" s="26"/>
      <c r="SKT52" s="26"/>
      <c r="SKU52" s="26"/>
      <c r="SKV52" s="26"/>
      <c r="SKW52" s="26"/>
      <c r="SKX52" s="26"/>
      <c r="SKY52" s="26"/>
      <c r="SKZ52" s="26"/>
      <c r="SLA52" s="26"/>
      <c r="SLB52" s="26"/>
      <c r="SLC52" s="26"/>
      <c r="SLD52" s="26"/>
      <c r="SLE52" s="26"/>
      <c r="SLF52" s="26"/>
      <c r="SLG52" s="26"/>
      <c r="SLH52" s="26"/>
      <c r="SLI52" s="26"/>
      <c r="SLJ52" s="26"/>
      <c r="SLK52" s="26"/>
      <c r="SLL52" s="26"/>
      <c r="SLM52" s="26"/>
      <c r="SLN52" s="26"/>
      <c r="SLO52" s="26"/>
      <c r="SLP52" s="26"/>
      <c r="SLQ52" s="26"/>
      <c r="SLR52" s="26"/>
      <c r="SLS52" s="26"/>
      <c r="SLT52" s="26"/>
      <c r="SLU52" s="26"/>
      <c r="SLV52" s="26"/>
      <c r="SLW52" s="26"/>
      <c r="SLX52" s="26"/>
      <c r="SLY52" s="26"/>
      <c r="SLZ52" s="26"/>
      <c r="SMA52" s="26"/>
      <c r="SMB52" s="26"/>
      <c r="SMC52" s="26"/>
      <c r="SMD52" s="26"/>
      <c r="SME52" s="26"/>
      <c r="SMF52" s="26"/>
      <c r="SMG52" s="26"/>
      <c r="SMH52" s="26"/>
      <c r="SMI52" s="26"/>
      <c r="SMJ52" s="26"/>
      <c r="SMK52" s="26"/>
      <c r="SML52" s="26"/>
      <c r="SMM52" s="26"/>
      <c r="SMN52" s="26"/>
      <c r="SMO52" s="26"/>
      <c r="SMP52" s="26"/>
      <c r="SMQ52" s="26"/>
      <c r="SMR52" s="26"/>
      <c r="SMS52" s="26"/>
      <c r="SMT52" s="26"/>
      <c r="SMU52" s="26"/>
      <c r="SMV52" s="26"/>
      <c r="SMW52" s="26"/>
      <c r="SMX52" s="26"/>
      <c r="SMY52" s="26"/>
      <c r="SMZ52" s="26"/>
      <c r="SNA52" s="26"/>
      <c r="SNB52" s="26"/>
      <c r="SNC52" s="26"/>
      <c r="SND52" s="26"/>
      <c r="SNE52" s="26"/>
      <c r="SNF52" s="26"/>
      <c r="SNG52" s="26"/>
      <c r="SNH52" s="26"/>
      <c r="SNI52" s="26"/>
      <c r="SNJ52" s="26"/>
      <c r="SNK52" s="26"/>
      <c r="SNL52" s="26"/>
      <c r="SNM52" s="26"/>
      <c r="SNN52" s="26"/>
      <c r="SNO52" s="26"/>
      <c r="SNP52" s="26"/>
      <c r="SNQ52" s="26"/>
      <c r="SNR52" s="26"/>
      <c r="SNS52" s="26"/>
      <c r="SNT52" s="26"/>
      <c r="SNU52" s="26"/>
      <c r="SNV52" s="26"/>
      <c r="SNW52" s="26"/>
      <c r="SNX52" s="26"/>
      <c r="SNY52" s="26"/>
      <c r="SNZ52" s="26"/>
      <c r="SOA52" s="26"/>
      <c r="SOB52" s="26"/>
      <c r="SOC52" s="26"/>
      <c r="SOD52" s="26"/>
      <c r="SOE52" s="26"/>
      <c r="SOF52" s="26"/>
      <c r="SOG52" s="26"/>
      <c r="SOH52" s="26"/>
      <c r="SOI52" s="26"/>
      <c r="SOJ52" s="26"/>
      <c r="SOK52" s="26"/>
      <c r="SOL52" s="26"/>
      <c r="SOM52" s="26"/>
      <c r="SON52" s="26"/>
      <c r="SOO52" s="26"/>
      <c r="SOP52" s="26"/>
      <c r="SOQ52" s="26"/>
      <c r="SOR52" s="26"/>
      <c r="SOS52" s="26"/>
      <c r="SOT52" s="26"/>
      <c r="SOU52" s="26"/>
      <c r="SOV52" s="26"/>
      <c r="SOW52" s="26"/>
      <c r="SOX52" s="26"/>
      <c r="SOY52" s="26"/>
      <c r="SOZ52" s="26"/>
      <c r="SPA52" s="26"/>
      <c r="SPB52" s="26"/>
      <c r="SPC52" s="26"/>
      <c r="SPD52" s="26"/>
      <c r="SPE52" s="26"/>
      <c r="SPF52" s="26"/>
      <c r="SPG52" s="26"/>
      <c r="SPH52" s="26"/>
      <c r="SPI52" s="26"/>
      <c r="SPJ52" s="26"/>
      <c r="SPK52" s="26"/>
      <c r="SPL52" s="26"/>
      <c r="SPM52" s="26"/>
      <c r="SPN52" s="26"/>
      <c r="SPO52" s="26"/>
      <c r="SPP52" s="26"/>
      <c r="SPQ52" s="26"/>
      <c r="SPR52" s="26"/>
      <c r="SPS52" s="26"/>
      <c r="SPT52" s="26"/>
      <c r="SPU52" s="26"/>
      <c r="SPV52" s="26"/>
      <c r="SPW52" s="26"/>
      <c r="SPX52" s="26"/>
      <c r="SPY52" s="26"/>
      <c r="SPZ52" s="26"/>
      <c r="SQA52" s="26"/>
      <c r="SQB52" s="26"/>
      <c r="SQC52" s="26"/>
      <c r="SQD52" s="26"/>
      <c r="SQE52" s="26"/>
      <c r="SQF52" s="26"/>
      <c r="SQG52" s="26"/>
      <c r="SQH52" s="26"/>
      <c r="SQI52" s="26"/>
      <c r="SQJ52" s="26"/>
      <c r="SQK52" s="26"/>
      <c r="SQL52" s="26"/>
      <c r="SQM52" s="26"/>
      <c r="SQN52" s="26"/>
      <c r="SQO52" s="26"/>
      <c r="SQP52" s="26"/>
      <c r="SQQ52" s="26"/>
      <c r="SQR52" s="26"/>
      <c r="SQS52" s="26"/>
      <c r="SQT52" s="26"/>
      <c r="SQU52" s="26"/>
      <c r="SQV52" s="26"/>
      <c r="SQW52" s="26"/>
      <c r="SQX52" s="26"/>
      <c r="SQY52" s="26"/>
      <c r="SQZ52" s="26"/>
      <c r="SRA52" s="26"/>
      <c r="SRB52" s="26"/>
      <c r="SRC52" s="26"/>
      <c r="SRD52" s="26"/>
      <c r="SRE52" s="26"/>
      <c r="SRF52" s="26"/>
      <c r="SRG52" s="26"/>
      <c r="SRH52" s="26"/>
      <c r="SRI52" s="26"/>
      <c r="SRJ52" s="26"/>
      <c r="SRK52" s="26"/>
      <c r="SRL52" s="26"/>
      <c r="SRM52" s="26"/>
      <c r="SRN52" s="26"/>
      <c r="SRO52" s="26"/>
      <c r="SRP52" s="26"/>
      <c r="SRQ52" s="26"/>
      <c r="SRR52" s="26"/>
      <c r="SRS52" s="26"/>
      <c r="SRT52" s="26"/>
      <c r="SRU52" s="26"/>
      <c r="SRV52" s="26"/>
      <c r="SRW52" s="26"/>
      <c r="SRX52" s="26"/>
      <c r="SRY52" s="26"/>
      <c r="SRZ52" s="26"/>
      <c r="SSA52" s="26"/>
      <c r="SSB52" s="26"/>
      <c r="SSC52" s="26"/>
      <c r="SSD52" s="26"/>
      <c r="SSE52" s="26"/>
      <c r="SSF52" s="26"/>
      <c r="SSG52" s="26"/>
      <c r="SSH52" s="26"/>
      <c r="SSI52" s="26"/>
      <c r="SSJ52" s="26"/>
      <c r="SSK52" s="26"/>
      <c r="SSL52" s="26"/>
      <c r="SSM52" s="26"/>
      <c r="SSN52" s="26"/>
      <c r="SSO52" s="26"/>
      <c r="SSP52" s="26"/>
      <c r="SSQ52" s="26"/>
      <c r="SSR52" s="26"/>
      <c r="SSS52" s="26"/>
      <c r="SST52" s="26"/>
      <c r="SSU52" s="26"/>
      <c r="SSV52" s="26"/>
      <c r="SSW52" s="26"/>
      <c r="SSX52" s="26"/>
      <c r="SSY52" s="26"/>
      <c r="SSZ52" s="26"/>
      <c r="STA52" s="26"/>
      <c r="STB52" s="26"/>
      <c r="STC52" s="26"/>
      <c r="STD52" s="26"/>
      <c r="STE52" s="26"/>
      <c r="STF52" s="26"/>
      <c r="STG52" s="26"/>
      <c r="STH52" s="26"/>
      <c r="STI52" s="26"/>
      <c r="STJ52" s="26"/>
      <c r="STK52" s="26"/>
      <c r="STL52" s="26"/>
      <c r="STM52" s="26"/>
      <c r="STN52" s="26"/>
      <c r="STO52" s="26"/>
      <c r="STP52" s="26"/>
      <c r="STQ52" s="26"/>
      <c r="STR52" s="26"/>
      <c r="STS52" s="26"/>
      <c r="STT52" s="26"/>
      <c r="STU52" s="26"/>
      <c r="STV52" s="26"/>
      <c r="STW52" s="26"/>
      <c r="STX52" s="26"/>
      <c r="STY52" s="26"/>
      <c r="STZ52" s="26"/>
      <c r="SUA52" s="26"/>
      <c r="SUB52" s="26"/>
      <c r="SUC52" s="26"/>
      <c r="SUD52" s="26"/>
      <c r="SUE52" s="26"/>
      <c r="SUF52" s="26"/>
      <c r="SUG52" s="26"/>
      <c r="SUH52" s="26"/>
      <c r="SUI52" s="26"/>
      <c r="SUJ52" s="26"/>
      <c r="SUK52" s="26"/>
      <c r="SUL52" s="26"/>
      <c r="SUM52" s="26"/>
      <c r="SUN52" s="26"/>
      <c r="SUO52" s="26"/>
      <c r="SUP52" s="26"/>
      <c r="SUQ52" s="26"/>
      <c r="SUR52" s="26"/>
      <c r="SUS52" s="26"/>
      <c r="SUT52" s="26"/>
      <c r="SUU52" s="26"/>
      <c r="SUV52" s="26"/>
      <c r="SUW52" s="26"/>
      <c r="SUX52" s="26"/>
      <c r="SUY52" s="26"/>
      <c r="SUZ52" s="26"/>
      <c r="SVA52" s="26"/>
      <c r="SVB52" s="26"/>
      <c r="SVC52" s="26"/>
      <c r="SVD52" s="26"/>
      <c r="SVE52" s="26"/>
      <c r="SVF52" s="26"/>
      <c r="SVG52" s="26"/>
      <c r="SVH52" s="26"/>
      <c r="SVI52" s="26"/>
      <c r="SVJ52" s="26"/>
      <c r="SVK52" s="26"/>
      <c r="SVL52" s="26"/>
      <c r="SVM52" s="26"/>
      <c r="SVN52" s="26"/>
      <c r="SVO52" s="26"/>
      <c r="SVP52" s="26"/>
      <c r="SVQ52" s="26"/>
      <c r="SVR52" s="26"/>
      <c r="SVS52" s="26"/>
      <c r="SVT52" s="26"/>
      <c r="SVU52" s="26"/>
      <c r="SVV52" s="26"/>
      <c r="SVW52" s="26"/>
      <c r="SVX52" s="26"/>
      <c r="SVY52" s="26"/>
      <c r="SVZ52" s="26"/>
      <c r="SWA52" s="26"/>
      <c r="SWB52" s="26"/>
      <c r="SWC52" s="26"/>
      <c r="SWD52" s="26"/>
      <c r="SWE52" s="26"/>
      <c r="SWF52" s="26"/>
      <c r="SWG52" s="26"/>
      <c r="SWH52" s="26"/>
      <c r="SWI52" s="26"/>
      <c r="SWJ52" s="26"/>
      <c r="SWK52" s="26"/>
      <c r="SWL52" s="26"/>
      <c r="SWM52" s="26"/>
      <c r="SWN52" s="26"/>
      <c r="SWO52" s="26"/>
      <c r="SWP52" s="26"/>
      <c r="SWQ52" s="26"/>
      <c r="SWR52" s="26"/>
      <c r="SWS52" s="26"/>
      <c r="SWT52" s="26"/>
      <c r="SWU52" s="26"/>
      <c r="SWV52" s="26"/>
      <c r="SWW52" s="26"/>
      <c r="SWX52" s="26"/>
      <c r="SWY52" s="26"/>
      <c r="SWZ52" s="26"/>
      <c r="SXA52" s="26"/>
      <c r="SXB52" s="26"/>
      <c r="SXC52" s="26"/>
      <c r="SXD52" s="26"/>
      <c r="SXE52" s="26"/>
      <c r="SXF52" s="26"/>
      <c r="SXG52" s="26"/>
      <c r="SXH52" s="26"/>
      <c r="SXI52" s="26"/>
      <c r="SXJ52" s="26"/>
      <c r="SXK52" s="26"/>
      <c r="SXL52" s="26"/>
      <c r="SXM52" s="26"/>
      <c r="SXN52" s="26"/>
      <c r="SXO52" s="26"/>
      <c r="SXP52" s="26"/>
      <c r="SXQ52" s="26"/>
      <c r="SXR52" s="26"/>
      <c r="SXS52" s="26"/>
      <c r="SXT52" s="26"/>
      <c r="SXU52" s="26"/>
      <c r="SXV52" s="26"/>
      <c r="SXW52" s="26"/>
      <c r="SXX52" s="26"/>
      <c r="SXY52" s="26"/>
      <c r="SXZ52" s="26"/>
      <c r="SYA52" s="26"/>
      <c r="SYB52" s="26"/>
      <c r="SYC52" s="26"/>
      <c r="SYD52" s="26"/>
      <c r="SYE52" s="26"/>
      <c r="SYF52" s="26"/>
      <c r="SYG52" s="26"/>
      <c r="SYH52" s="26"/>
      <c r="SYI52" s="26"/>
      <c r="SYJ52" s="26"/>
      <c r="SYK52" s="26"/>
      <c r="SYL52" s="26"/>
      <c r="SYM52" s="26"/>
      <c r="SYN52" s="26"/>
      <c r="SYO52" s="26"/>
      <c r="SYP52" s="26"/>
      <c r="SYQ52" s="26"/>
      <c r="SYR52" s="26"/>
      <c r="SYS52" s="26"/>
      <c r="SYT52" s="26"/>
      <c r="SYU52" s="26"/>
      <c r="SYV52" s="26"/>
      <c r="SYW52" s="26"/>
      <c r="SYX52" s="26"/>
      <c r="SYY52" s="26"/>
      <c r="SYZ52" s="26"/>
      <c r="SZA52" s="26"/>
      <c r="SZB52" s="26"/>
      <c r="SZC52" s="26"/>
      <c r="SZD52" s="26"/>
      <c r="SZE52" s="26"/>
      <c r="SZF52" s="26"/>
      <c r="SZG52" s="26"/>
      <c r="SZH52" s="26"/>
      <c r="SZI52" s="26"/>
      <c r="SZJ52" s="26"/>
      <c r="SZK52" s="26"/>
      <c r="SZL52" s="26"/>
      <c r="SZM52" s="26"/>
      <c r="SZN52" s="26"/>
      <c r="SZO52" s="26"/>
      <c r="SZP52" s="26"/>
      <c r="SZQ52" s="26"/>
      <c r="SZR52" s="26"/>
      <c r="SZS52" s="26"/>
      <c r="SZT52" s="26"/>
      <c r="SZU52" s="26"/>
      <c r="SZV52" s="26"/>
      <c r="SZW52" s="26"/>
      <c r="SZX52" s="26"/>
      <c r="SZY52" s="26"/>
      <c r="SZZ52" s="26"/>
      <c r="TAA52" s="26"/>
      <c r="TAB52" s="26"/>
      <c r="TAC52" s="26"/>
      <c r="TAD52" s="26"/>
      <c r="TAE52" s="26"/>
      <c r="TAF52" s="26"/>
      <c r="TAG52" s="26"/>
      <c r="TAH52" s="26"/>
      <c r="TAI52" s="26"/>
      <c r="TAJ52" s="26"/>
      <c r="TAK52" s="26"/>
      <c r="TAL52" s="26"/>
      <c r="TAM52" s="26"/>
      <c r="TAN52" s="26"/>
      <c r="TAO52" s="26"/>
      <c r="TAP52" s="26"/>
      <c r="TAQ52" s="26"/>
      <c r="TAR52" s="26"/>
      <c r="TAS52" s="26"/>
      <c r="TAT52" s="26"/>
      <c r="TAU52" s="26"/>
      <c r="TAV52" s="26"/>
      <c r="TAW52" s="26"/>
      <c r="TAX52" s="26"/>
      <c r="TAY52" s="26"/>
      <c r="TAZ52" s="26"/>
      <c r="TBA52" s="26"/>
      <c r="TBB52" s="26"/>
      <c r="TBC52" s="26"/>
      <c r="TBD52" s="26"/>
      <c r="TBE52" s="26"/>
      <c r="TBF52" s="26"/>
      <c r="TBG52" s="26"/>
      <c r="TBH52" s="26"/>
      <c r="TBI52" s="26"/>
      <c r="TBJ52" s="26"/>
      <c r="TBK52" s="26"/>
      <c r="TBL52" s="26"/>
      <c r="TBM52" s="26"/>
      <c r="TBN52" s="26"/>
      <c r="TBO52" s="26"/>
      <c r="TBP52" s="26"/>
      <c r="TBQ52" s="26"/>
      <c r="TBR52" s="26"/>
      <c r="TBS52" s="26"/>
      <c r="TBT52" s="26"/>
      <c r="TBU52" s="26"/>
      <c r="TBV52" s="26"/>
      <c r="TBW52" s="26"/>
      <c r="TBX52" s="26"/>
      <c r="TBY52" s="26"/>
      <c r="TBZ52" s="26"/>
      <c r="TCA52" s="26"/>
      <c r="TCB52" s="26"/>
      <c r="TCC52" s="26"/>
      <c r="TCD52" s="26"/>
      <c r="TCE52" s="26"/>
      <c r="TCF52" s="26"/>
      <c r="TCG52" s="26"/>
      <c r="TCH52" s="26"/>
      <c r="TCI52" s="26"/>
      <c r="TCJ52" s="26"/>
      <c r="TCK52" s="26"/>
      <c r="TCL52" s="26"/>
      <c r="TCM52" s="26"/>
      <c r="TCN52" s="26"/>
      <c r="TCO52" s="26"/>
      <c r="TCP52" s="26"/>
      <c r="TCQ52" s="26"/>
      <c r="TCR52" s="26"/>
      <c r="TCS52" s="26"/>
      <c r="TCT52" s="26"/>
      <c r="TCU52" s="26"/>
      <c r="TCV52" s="26"/>
      <c r="TCW52" s="26"/>
      <c r="TCX52" s="26"/>
      <c r="TCY52" s="26"/>
      <c r="TCZ52" s="26"/>
      <c r="TDA52" s="26"/>
      <c r="TDB52" s="26"/>
      <c r="TDC52" s="26"/>
      <c r="TDD52" s="26"/>
      <c r="TDE52" s="26"/>
      <c r="TDF52" s="26"/>
      <c r="TDG52" s="26"/>
      <c r="TDH52" s="26"/>
      <c r="TDI52" s="26"/>
      <c r="TDJ52" s="26"/>
      <c r="TDK52" s="26"/>
      <c r="TDL52" s="26"/>
      <c r="TDM52" s="26"/>
      <c r="TDN52" s="26"/>
      <c r="TDO52" s="26"/>
      <c r="TDP52" s="26"/>
      <c r="TDQ52" s="26"/>
      <c r="TDR52" s="26"/>
      <c r="TDS52" s="26"/>
      <c r="TDT52" s="26"/>
      <c r="TDU52" s="26"/>
      <c r="TDV52" s="26"/>
      <c r="TDW52" s="26"/>
      <c r="TDX52" s="26"/>
      <c r="TDY52" s="26"/>
      <c r="TDZ52" s="26"/>
      <c r="TEA52" s="26"/>
      <c r="TEB52" s="26"/>
      <c r="TEC52" s="26"/>
      <c r="TED52" s="26"/>
      <c r="TEE52" s="26"/>
      <c r="TEF52" s="26"/>
      <c r="TEG52" s="26"/>
      <c r="TEH52" s="26"/>
      <c r="TEI52" s="26"/>
      <c r="TEJ52" s="26"/>
      <c r="TEK52" s="26"/>
      <c r="TEL52" s="26"/>
      <c r="TEM52" s="26"/>
      <c r="TEN52" s="26"/>
      <c r="TEO52" s="26"/>
      <c r="TEP52" s="26"/>
      <c r="TEQ52" s="26"/>
      <c r="TER52" s="26"/>
      <c r="TES52" s="26"/>
      <c r="TET52" s="26"/>
      <c r="TEU52" s="26"/>
      <c r="TEV52" s="26"/>
      <c r="TEW52" s="26"/>
      <c r="TEX52" s="26"/>
      <c r="TEY52" s="26"/>
      <c r="TEZ52" s="26"/>
      <c r="TFA52" s="26"/>
      <c r="TFB52" s="26"/>
      <c r="TFC52" s="26"/>
      <c r="TFD52" s="26"/>
      <c r="TFE52" s="26"/>
      <c r="TFF52" s="26"/>
      <c r="TFG52" s="26"/>
      <c r="TFH52" s="26"/>
      <c r="TFI52" s="26"/>
      <c r="TFJ52" s="26"/>
      <c r="TFK52" s="26"/>
      <c r="TFL52" s="26"/>
      <c r="TFM52" s="26"/>
      <c r="TFN52" s="26"/>
      <c r="TFO52" s="26"/>
      <c r="TFP52" s="26"/>
      <c r="TFQ52" s="26"/>
      <c r="TFR52" s="26"/>
      <c r="TFS52" s="26"/>
      <c r="TFT52" s="26"/>
      <c r="TFU52" s="26"/>
      <c r="TFV52" s="26"/>
      <c r="TFW52" s="26"/>
      <c r="TFX52" s="26"/>
      <c r="TFY52" s="26"/>
      <c r="TFZ52" s="26"/>
      <c r="TGA52" s="26"/>
      <c r="TGB52" s="26"/>
      <c r="TGC52" s="26"/>
      <c r="TGD52" s="26"/>
      <c r="TGE52" s="26"/>
      <c r="TGF52" s="26"/>
      <c r="TGG52" s="26"/>
      <c r="TGH52" s="26"/>
      <c r="TGI52" s="26"/>
      <c r="TGJ52" s="26"/>
      <c r="TGK52" s="26"/>
      <c r="TGL52" s="26"/>
      <c r="TGM52" s="26"/>
      <c r="TGN52" s="26"/>
      <c r="TGO52" s="26"/>
      <c r="TGP52" s="26"/>
      <c r="TGQ52" s="26"/>
      <c r="TGR52" s="26"/>
      <c r="TGS52" s="26"/>
      <c r="TGT52" s="26"/>
      <c r="TGU52" s="26"/>
      <c r="TGV52" s="26"/>
      <c r="TGW52" s="26"/>
      <c r="TGX52" s="26"/>
      <c r="TGY52" s="26"/>
      <c r="TGZ52" s="26"/>
      <c r="THA52" s="26"/>
      <c r="THB52" s="26"/>
      <c r="THC52" s="26"/>
      <c r="THD52" s="26"/>
      <c r="THE52" s="26"/>
      <c r="THF52" s="26"/>
      <c r="THG52" s="26"/>
      <c r="THH52" s="26"/>
      <c r="THI52" s="26"/>
      <c r="THJ52" s="26"/>
      <c r="THK52" s="26"/>
      <c r="THL52" s="26"/>
      <c r="THM52" s="26"/>
      <c r="THN52" s="26"/>
      <c r="THO52" s="26"/>
      <c r="THP52" s="26"/>
      <c r="THQ52" s="26"/>
      <c r="THR52" s="26"/>
      <c r="THS52" s="26"/>
      <c r="THT52" s="26"/>
      <c r="THU52" s="26"/>
      <c r="THV52" s="26"/>
      <c r="THW52" s="26"/>
      <c r="THX52" s="26"/>
      <c r="THY52" s="26"/>
      <c r="THZ52" s="26"/>
      <c r="TIA52" s="26"/>
      <c r="TIB52" s="26"/>
      <c r="TIC52" s="26"/>
      <c r="TID52" s="26"/>
      <c r="TIE52" s="26"/>
      <c r="TIF52" s="26"/>
      <c r="TIG52" s="26"/>
      <c r="TIH52" s="26"/>
      <c r="TII52" s="26"/>
      <c r="TIJ52" s="26"/>
      <c r="TIK52" s="26"/>
      <c r="TIL52" s="26"/>
      <c r="TIM52" s="26"/>
      <c r="TIN52" s="26"/>
      <c r="TIO52" s="26"/>
      <c r="TIP52" s="26"/>
      <c r="TIQ52" s="26"/>
      <c r="TIR52" s="26"/>
      <c r="TIS52" s="26"/>
      <c r="TIT52" s="26"/>
      <c r="TIU52" s="26"/>
      <c r="TIV52" s="26"/>
      <c r="TIW52" s="26"/>
      <c r="TIX52" s="26"/>
      <c r="TIY52" s="26"/>
      <c r="TIZ52" s="26"/>
      <c r="TJA52" s="26"/>
      <c r="TJB52" s="26"/>
      <c r="TJC52" s="26"/>
      <c r="TJD52" s="26"/>
      <c r="TJE52" s="26"/>
      <c r="TJF52" s="26"/>
      <c r="TJG52" s="26"/>
      <c r="TJH52" s="26"/>
      <c r="TJI52" s="26"/>
      <c r="TJJ52" s="26"/>
      <c r="TJK52" s="26"/>
      <c r="TJL52" s="26"/>
      <c r="TJM52" s="26"/>
      <c r="TJN52" s="26"/>
      <c r="TJO52" s="26"/>
      <c r="TJP52" s="26"/>
      <c r="TJQ52" s="26"/>
      <c r="TJR52" s="26"/>
      <c r="TJS52" s="26"/>
      <c r="TJT52" s="26"/>
      <c r="TJU52" s="26"/>
      <c r="TJV52" s="26"/>
      <c r="TJW52" s="26"/>
      <c r="TJX52" s="26"/>
      <c r="TJY52" s="26"/>
      <c r="TJZ52" s="26"/>
      <c r="TKA52" s="26"/>
      <c r="TKB52" s="26"/>
      <c r="TKC52" s="26"/>
      <c r="TKD52" s="26"/>
      <c r="TKE52" s="26"/>
      <c r="TKF52" s="26"/>
      <c r="TKG52" s="26"/>
      <c r="TKH52" s="26"/>
      <c r="TKI52" s="26"/>
      <c r="TKJ52" s="26"/>
      <c r="TKK52" s="26"/>
      <c r="TKL52" s="26"/>
      <c r="TKM52" s="26"/>
      <c r="TKN52" s="26"/>
      <c r="TKO52" s="26"/>
      <c r="TKP52" s="26"/>
      <c r="TKQ52" s="26"/>
      <c r="TKR52" s="26"/>
      <c r="TKS52" s="26"/>
      <c r="TKT52" s="26"/>
      <c r="TKU52" s="26"/>
      <c r="TKV52" s="26"/>
      <c r="TKW52" s="26"/>
      <c r="TKX52" s="26"/>
      <c r="TKY52" s="26"/>
      <c r="TKZ52" s="26"/>
      <c r="TLA52" s="26"/>
      <c r="TLB52" s="26"/>
      <c r="TLC52" s="26"/>
      <c r="TLD52" s="26"/>
      <c r="TLE52" s="26"/>
      <c r="TLF52" s="26"/>
      <c r="TLG52" s="26"/>
      <c r="TLH52" s="26"/>
      <c r="TLI52" s="26"/>
      <c r="TLJ52" s="26"/>
      <c r="TLK52" s="26"/>
      <c r="TLL52" s="26"/>
      <c r="TLM52" s="26"/>
      <c r="TLN52" s="26"/>
      <c r="TLO52" s="26"/>
      <c r="TLP52" s="26"/>
      <c r="TLQ52" s="26"/>
      <c r="TLR52" s="26"/>
      <c r="TLS52" s="26"/>
      <c r="TLT52" s="26"/>
      <c r="TLU52" s="26"/>
      <c r="TLV52" s="26"/>
      <c r="TLW52" s="26"/>
      <c r="TLX52" s="26"/>
      <c r="TLY52" s="26"/>
      <c r="TLZ52" s="26"/>
      <c r="TMA52" s="26"/>
      <c r="TMB52" s="26"/>
      <c r="TMC52" s="26"/>
      <c r="TMD52" s="26"/>
      <c r="TME52" s="26"/>
      <c r="TMF52" s="26"/>
      <c r="TMG52" s="26"/>
      <c r="TMH52" s="26"/>
      <c r="TMI52" s="26"/>
      <c r="TMJ52" s="26"/>
      <c r="TMK52" s="26"/>
      <c r="TML52" s="26"/>
      <c r="TMM52" s="26"/>
      <c r="TMN52" s="26"/>
      <c r="TMO52" s="26"/>
      <c r="TMP52" s="26"/>
      <c r="TMQ52" s="26"/>
      <c r="TMR52" s="26"/>
      <c r="TMS52" s="26"/>
      <c r="TMT52" s="26"/>
      <c r="TMU52" s="26"/>
      <c r="TMV52" s="26"/>
      <c r="TMW52" s="26"/>
      <c r="TMX52" s="26"/>
      <c r="TMY52" s="26"/>
      <c r="TMZ52" s="26"/>
      <c r="TNA52" s="26"/>
      <c r="TNB52" s="26"/>
      <c r="TNC52" s="26"/>
      <c r="TND52" s="26"/>
      <c r="TNE52" s="26"/>
      <c r="TNF52" s="26"/>
      <c r="TNG52" s="26"/>
      <c r="TNH52" s="26"/>
      <c r="TNI52" s="26"/>
      <c r="TNJ52" s="26"/>
      <c r="TNK52" s="26"/>
      <c r="TNL52" s="26"/>
      <c r="TNM52" s="26"/>
      <c r="TNN52" s="26"/>
      <c r="TNO52" s="26"/>
      <c r="TNP52" s="26"/>
      <c r="TNQ52" s="26"/>
      <c r="TNR52" s="26"/>
      <c r="TNS52" s="26"/>
      <c r="TNT52" s="26"/>
      <c r="TNU52" s="26"/>
      <c r="TNV52" s="26"/>
      <c r="TNW52" s="26"/>
      <c r="TNX52" s="26"/>
      <c r="TNY52" s="26"/>
      <c r="TNZ52" s="26"/>
      <c r="TOA52" s="26"/>
      <c r="TOB52" s="26"/>
      <c r="TOC52" s="26"/>
      <c r="TOD52" s="26"/>
      <c r="TOE52" s="26"/>
      <c r="TOF52" s="26"/>
      <c r="TOG52" s="26"/>
      <c r="TOH52" s="26"/>
      <c r="TOI52" s="26"/>
      <c r="TOJ52" s="26"/>
      <c r="TOK52" s="26"/>
      <c r="TOL52" s="26"/>
      <c r="TOM52" s="26"/>
      <c r="TON52" s="26"/>
      <c r="TOO52" s="26"/>
      <c r="TOP52" s="26"/>
      <c r="TOQ52" s="26"/>
      <c r="TOR52" s="26"/>
      <c r="TOS52" s="26"/>
      <c r="TOT52" s="26"/>
      <c r="TOU52" s="26"/>
      <c r="TOV52" s="26"/>
      <c r="TOW52" s="26"/>
      <c r="TOX52" s="26"/>
      <c r="TOY52" s="26"/>
      <c r="TOZ52" s="26"/>
      <c r="TPA52" s="26"/>
      <c r="TPB52" s="26"/>
      <c r="TPC52" s="26"/>
      <c r="TPD52" s="26"/>
      <c r="TPE52" s="26"/>
      <c r="TPF52" s="26"/>
      <c r="TPG52" s="26"/>
      <c r="TPH52" s="26"/>
      <c r="TPI52" s="26"/>
      <c r="TPJ52" s="26"/>
      <c r="TPK52" s="26"/>
      <c r="TPL52" s="26"/>
      <c r="TPM52" s="26"/>
      <c r="TPN52" s="26"/>
      <c r="TPO52" s="26"/>
      <c r="TPP52" s="26"/>
      <c r="TPQ52" s="26"/>
      <c r="TPR52" s="26"/>
      <c r="TPS52" s="26"/>
      <c r="TPT52" s="26"/>
      <c r="TPU52" s="26"/>
      <c r="TPV52" s="26"/>
      <c r="TPW52" s="26"/>
      <c r="TPX52" s="26"/>
      <c r="TPY52" s="26"/>
      <c r="TPZ52" s="26"/>
      <c r="TQA52" s="26"/>
      <c r="TQB52" s="26"/>
      <c r="TQC52" s="26"/>
      <c r="TQD52" s="26"/>
      <c r="TQE52" s="26"/>
      <c r="TQF52" s="26"/>
      <c r="TQG52" s="26"/>
      <c r="TQH52" s="26"/>
      <c r="TQI52" s="26"/>
      <c r="TQJ52" s="26"/>
      <c r="TQK52" s="26"/>
      <c r="TQL52" s="26"/>
      <c r="TQM52" s="26"/>
      <c r="TQN52" s="26"/>
      <c r="TQO52" s="26"/>
      <c r="TQP52" s="26"/>
      <c r="TQQ52" s="26"/>
      <c r="TQR52" s="26"/>
      <c r="TQS52" s="26"/>
      <c r="TQT52" s="26"/>
      <c r="TQU52" s="26"/>
      <c r="TQV52" s="26"/>
      <c r="TQW52" s="26"/>
      <c r="TQX52" s="26"/>
      <c r="TQY52" s="26"/>
      <c r="TQZ52" s="26"/>
      <c r="TRA52" s="26"/>
      <c r="TRB52" s="26"/>
      <c r="TRC52" s="26"/>
      <c r="TRD52" s="26"/>
      <c r="TRE52" s="26"/>
      <c r="TRF52" s="26"/>
      <c r="TRG52" s="26"/>
      <c r="TRH52" s="26"/>
      <c r="TRI52" s="26"/>
      <c r="TRJ52" s="26"/>
      <c r="TRK52" s="26"/>
      <c r="TRL52" s="26"/>
      <c r="TRM52" s="26"/>
      <c r="TRN52" s="26"/>
      <c r="TRO52" s="26"/>
      <c r="TRP52" s="26"/>
      <c r="TRQ52" s="26"/>
      <c r="TRR52" s="26"/>
      <c r="TRS52" s="26"/>
      <c r="TRT52" s="26"/>
      <c r="TRU52" s="26"/>
      <c r="TRV52" s="26"/>
      <c r="TRW52" s="26"/>
      <c r="TRX52" s="26"/>
      <c r="TRY52" s="26"/>
      <c r="TRZ52" s="26"/>
      <c r="TSA52" s="26"/>
      <c r="TSB52" s="26"/>
      <c r="TSC52" s="26"/>
      <c r="TSD52" s="26"/>
      <c r="TSE52" s="26"/>
      <c r="TSF52" s="26"/>
      <c r="TSG52" s="26"/>
      <c r="TSH52" s="26"/>
      <c r="TSI52" s="26"/>
      <c r="TSJ52" s="26"/>
      <c r="TSK52" s="26"/>
      <c r="TSL52" s="26"/>
      <c r="TSM52" s="26"/>
      <c r="TSN52" s="26"/>
      <c r="TSO52" s="26"/>
      <c r="TSP52" s="26"/>
      <c r="TSQ52" s="26"/>
      <c r="TSR52" s="26"/>
      <c r="TSS52" s="26"/>
      <c r="TST52" s="26"/>
      <c r="TSU52" s="26"/>
      <c r="TSV52" s="26"/>
      <c r="TSW52" s="26"/>
      <c r="TSX52" s="26"/>
      <c r="TSY52" s="26"/>
      <c r="TSZ52" s="26"/>
      <c r="TTA52" s="26"/>
      <c r="TTB52" s="26"/>
      <c r="TTC52" s="26"/>
      <c r="TTD52" s="26"/>
      <c r="TTE52" s="26"/>
      <c r="TTF52" s="26"/>
      <c r="TTG52" s="26"/>
      <c r="TTH52" s="26"/>
      <c r="TTI52" s="26"/>
      <c r="TTJ52" s="26"/>
      <c r="TTK52" s="26"/>
      <c r="TTL52" s="26"/>
      <c r="TTM52" s="26"/>
      <c r="TTN52" s="26"/>
      <c r="TTO52" s="26"/>
      <c r="TTP52" s="26"/>
      <c r="TTQ52" s="26"/>
      <c r="TTR52" s="26"/>
      <c r="TTS52" s="26"/>
      <c r="TTT52" s="26"/>
      <c r="TTU52" s="26"/>
      <c r="TTV52" s="26"/>
      <c r="TTW52" s="26"/>
      <c r="TTX52" s="26"/>
      <c r="TTY52" s="26"/>
      <c r="TTZ52" s="26"/>
      <c r="TUA52" s="26"/>
      <c r="TUB52" s="26"/>
      <c r="TUC52" s="26"/>
      <c r="TUD52" s="26"/>
      <c r="TUE52" s="26"/>
      <c r="TUF52" s="26"/>
      <c r="TUG52" s="26"/>
      <c r="TUH52" s="26"/>
      <c r="TUI52" s="26"/>
      <c r="TUJ52" s="26"/>
      <c r="TUK52" s="26"/>
      <c r="TUL52" s="26"/>
      <c r="TUM52" s="26"/>
      <c r="TUN52" s="26"/>
      <c r="TUO52" s="26"/>
      <c r="TUP52" s="26"/>
      <c r="TUQ52" s="26"/>
      <c r="TUR52" s="26"/>
      <c r="TUS52" s="26"/>
      <c r="TUT52" s="26"/>
      <c r="TUU52" s="26"/>
      <c r="TUV52" s="26"/>
      <c r="TUW52" s="26"/>
      <c r="TUX52" s="26"/>
      <c r="TUY52" s="26"/>
      <c r="TUZ52" s="26"/>
      <c r="TVA52" s="26"/>
      <c r="TVB52" s="26"/>
      <c r="TVC52" s="26"/>
      <c r="TVD52" s="26"/>
      <c r="TVE52" s="26"/>
      <c r="TVF52" s="26"/>
      <c r="TVG52" s="26"/>
      <c r="TVH52" s="26"/>
      <c r="TVI52" s="26"/>
      <c r="TVJ52" s="26"/>
      <c r="TVK52" s="26"/>
      <c r="TVL52" s="26"/>
      <c r="TVM52" s="26"/>
      <c r="TVN52" s="26"/>
      <c r="TVO52" s="26"/>
      <c r="TVP52" s="26"/>
      <c r="TVQ52" s="26"/>
      <c r="TVR52" s="26"/>
      <c r="TVS52" s="26"/>
      <c r="TVT52" s="26"/>
      <c r="TVU52" s="26"/>
      <c r="TVV52" s="26"/>
      <c r="TVW52" s="26"/>
      <c r="TVX52" s="26"/>
      <c r="TVY52" s="26"/>
      <c r="TVZ52" s="26"/>
      <c r="TWA52" s="26"/>
      <c r="TWB52" s="26"/>
      <c r="TWC52" s="26"/>
      <c r="TWD52" s="26"/>
      <c r="TWE52" s="26"/>
      <c r="TWF52" s="26"/>
      <c r="TWG52" s="26"/>
      <c r="TWH52" s="26"/>
      <c r="TWI52" s="26"/>
      <c r="TWJ52" s="26"/>
      <c r="TWK52" s="26"/>
      <c r="TWL52" s="26"/>
      <c r="TWM52" s="26"/>
      <c r="TWN52" s="26"/>
      <c r="TWO52" s="26"/>
      <c r="TWP52" s="26"/>
      <c r="TWQ52" s="26"/>
      <c r="TWR52" s="26"/>
      <c r="TWS52" s="26"/>
      <c r="TWT52" s="26"/>
      <c r="TWU52" s="26"/>
      <c r="TWV52" s="26"/>
      <c r="TWW52" s="26"/>
      <c r="TWX52" s="26"/>
      <c r="TWY52" s="26"/>
      <c r="TWZ52" s="26"/>
      <c r="TXA52" s="26"/>
      <c r="TXB52" s="26"/>
      <c r="TXC52" s="26"/>
      <c r="TXD52" s="26"/>
      <c r="TXE52" s="26"/>
      <c r="TXF52" s="26"/>
      <c r="TXG52" s="26"/>
      <c r="TXH52" s="26"/>
      <c r="TXI52" s="26"/>
      <c r="TXJ52" s="26"/>
      <c r="TXK52" s="26"/>
      <c r="TXL52" s="26"/>
      <c r="TXM52" s="26"/>
      <c r="TXN52" s="26"/>
      <c r="TXO52" s="26"/>
      <c r="TXP52" s="26"/>
      <c r="TXQ52" s="26"/>
      <c r="TXR52" s="26"/>
      <c r="TXS52" s="26"/>
      <c r="TXT52" s="26"/>
      <c r="TXU52" s="26"/>
      <c r="TXV52" s="26"/>
      <c r="TXW52" s="26"/>
      <c r="TXX52" s="26"/>
      <c r="TXY52" s="26"/>
      <c r="TXZ52" s="26"/>
      <c r="TYA52" s="26"/>
      <c r="TYB52" s="26"/>
      <c r="TYC52" s="26"/>
      <c r="TYD52" s="26"/>
      <c r="TYE52" s="26"/>
      <c r="TYF52" s="26"/>
      <c r="TYG52" s="26"/>
      <c r="TYH52" s="26"/>
      <c r="TYI52" s="26"/>
      <c r="TYJ52" s="26"/>
      <c r="TYK52" s="26"/>
      <c r="TYL52" s="26"/>
      <c r="TYM52" s="26"/>
      <c r="TYN52" s="26"/>
      <c r="TYO52" s="26"/>
      <c r="TYP52" s="26"/>
      <c r="TYQ52" s="26"/>
      <c r="TYR52" s="26"/>
      <c r="TYS52" s="26"/>
      <c r="TYT52" s="26"/>
      <c r="TYU52" s="26"/>
      <c r="TYV52" s="26"/>
      <c r="TYW52" s="26"/>
      <c r="TYX52" s="26"/>
      <c r="TYY52" s="26"/>
      <c r="TYZ52" s="26"/>
      <c r="TZA52" s="26"/>
      <c r="TZB52" s="26"/>
      <c r="TZC52" s="26"/>
      <c r="TZD52" s="26"/>
      <c r="TZE52" s="26"/>
      <c r="TZF52" s="26"/>
      <c r="TZG52" s="26"/>
      <c r="TZH52" s="26"/>
      <c r="TZI52" s="26"/>
      <c r="TZJ52" s="26"/>
      <c r="TZK52" s="26"/>
      <c r="TZL52" s="26"/>
      <c r="TZM52" s="26"/>
      <c r="TZN52" s="26"/>
      <c r="TZO52" s="26"/>
      <c r="TZP52" s="26"/>
      <c r="TZQ52" s="26"/>
      <c r="TZR52" s="26"/>
      <c r="TZS52" s="26"/>
      <c r="TZT52" s="26"/>
      <c r="TZU52" s="26"/>
      <c r="TZV52" s="26"/>
      <c r="TZW52" s="26"/>
      <c r="TZX52" s="26"/>
      <c r="TZY52" s="26"/>
      <c r="TZZ52" s="26"/>
      <c r="UAA52" s="26"/>
      <c r="UAB52" s="26"/>
      <c r="UAC52" s="26"/>
      <c r="UAD52" s="26"/>
      <c r="UAE52" s="26"/>
      <c r="UAF52" s="26"/>
      <c r="UAG52" s="26"/>
      <c r="UAH52" s="26"/>
      <c r="UAI52" s="26"/>
      <c r="UAJ52" s="26"/>
      <c r="UAK52" s="26"/>
      <c r="UAL52" s="26"/>
      <c r="UAM52" s="26"/>
      <c r="UAN52" s="26"/>
      <c r="UAO52" s="26"/>
      <c r="UAP52" s="26"/>
      <c r="UAQ52" s="26"/>
      <c r="UAR52" s="26"/>
      <c r="UAS52" s="26"/>
      <c r="UAT52" s="26"/>
      <c r="UAU52" s="26"/>
      <c r="UAV52" s="26"/>
      <c r="UAW52" s="26"/>
      <c r="UAX52" s="26"/>
      <c r="UAY52" s="26"/>
      <c r="UAZ52" s="26"/>
      <c r="UBA52" s="26"/>
      <c r="UBB52" s="26"/>
      <c r="UBC52" s="26"/>
      <c r="UBD52" s="26"/>
      <c r="UBE52" s="26"/>
      <c r="UBF52" s="26"/>
      <c r="UBG52" s="26"/>
      <c r="UBH52" s="26"/>
      <c r="UBI52" s="26"/>
      <c r="UBJ52" s="26"/>
      <c r="UBK52" s="26"/>
      <c r="UBL52" s="26"/>
      <c r="UBM52" s="26"/>
      <c r="UBN52" s="26"/>
      <c r="UBO52" s="26"/>
      <c r="UBP52" s="26"/>
      <c r="UBQ52" s="26"/>
      <c r="UBR52" s="26"/>
      <c r="UBS52" s="26"/>
      <c r="UBT52" s="26"/>
      <c r="UBU52" s="26"/>
      <c r="UBV52" s="26"/>
      <c r="UBW52" s="26"/>
      <c r="UBX52" s="26"/>
      <c r="UBY52" s="26"/>
      <c r="UBZ52" s="26"/>
      <c r="UCA52" s="26"/>
      <c r="UCB52" s="26"/>
      <c r="UCC52" s="26"/>
      <c r="UCD52" s="26"/>
      <c r="UCE52" s="26"/>
      <c r="UCF52" s="26"/>
      <c r="UCG52" s="26"/>
      <c r="UCH52" s="26"/>
      <c r="UCI52" s="26"/>
      <c r="UCJ52" s="26"/>
      <c r="UCK52" s="26"/>
      <c r="UCL52" s="26"/>
      <c r="UCM52" s="26"/>
      <c r="UCN52" s="26"/>
      <c r="UCO52" s="26"/>
      <c r="UCP52" s="26"/>
      <c r="UCQ52" s="26"/>
      <c r="UCR52" s="26"/>
      <c r="UCS52" s="26"/>
      <c r="UCT52" s="26"/>
      <c r="UCU52" s="26"/>
      <c r="UCV52" s="26"/>
      <c r="UCW52" s="26"/>
      <c r="UCX52" s="26"/>
      <c r="UCY52" s="26"/>
      <c r="UCZ52" s="26"/>
      <c r="UDA52" s="26"/>
      <c r="UDB52" s="26"/>
      <c r="UDC52" s="26"/>
      <c r="UDD52" s="26"/>
      <c r="UDE52" s="26"/>
      <c r="UDF52" s="26"/>
      <c r="UDG52" s="26"/>
      <c r="UDH52" s="26"/>
      <c r="UDI52" s="26"/>
      <c r="UDJ52" s="26"/>
      <c r="UDK52" s="26"/>
      <c r="UDL52" s="26"/>
      <c r="UDM52" s="26"/>
      <c r="UDN52" s="26"/>
      <c r="UDO52" s="26"/>
      <c r="UDP52" s="26"/>
      <c r="UDQ52" s="26"/>
      <c r="UDR52" s="26"/>
      <c r="UDS52" s="26"/>
      <c r="UDT52" s="26"/>
      <c r="UDU52" s="26"/>
      <c r="UDV52" s="26"/>
      <c r="UDW52" s="26"/>
      <c r="UDX52" s="26"/>
      <c r="UDY52" s="26"/>
      <c r="UDZ52" s="26"/>
      <c r="UEA52" s="26"/>
      <c r="UEB52" s="26"/>
      <c r="UEC52" s="26"/>
      <c r="UED52" s="26"/>
      <c r="UEE52" s="26"/>
      <c r="UEF52" s="26"/>
      <c r="UEG52" s="26"/>
      <c r="UEH52" s="26"/>
      <c r="UEI52" s="26"/>
      <c r="UEJ52" s="26"/>
      <c r="UEK52" s="26"/>
      <c r="UEL52" s="26"/>
      <c r="UEM52" s="26"/>
      <c r="UEN52" s="26"/>
      <c r="UEO52" s="26"/>
      <c r="UEP52" s="26"/>
      <c r="UEQ52" s="26"/>
      <c r="UER52" s="26"/>
      <c r="UES52" s="26"/>
      <c r="UET52" s="26"/>
      <c r="UEU52" s="26"/>
      <c r="UEV52" s="26"/>
      <c r="UEW52" s="26"/>
      <c r="UEX52" s="26"/>
      <c r="UEY52" s="26"/>
      <c r="UEZ52" s="26"/>
      <c r="UFA52" s="26"/>
      <c r="UFB52" s="26"/>
      <c r="UFC52" s="26"/>
      <c r="UFD52" s="26"/>
      <c r="UFE52" s="26"/>
      <c r="UFF52" s="26"/>
      <c r="UFG52" s="26"/>
      <c r="UFH52" s="26"/>
      <c r="UFI52" s="26"/>
      <c r="UFJ52" s="26"/>
      <c r="UFK52" s="26"/>
      <c r="UFL52" s="26"/>
      <c r="UFM52" s="26"/>
      <c r="UFN52" s="26"/>
      <c r="UFO52" s="26"/>
      <c r="UFP52" s="26"/>
      <c r="UFQ52" s="26"/>
      <c r="UFR52" s="26"/>
      <c r="UFS52" s="26"/>
      <c r="UFT52" s="26"/>
      <c r="UFU52" s="26"/>
      <c r="UFV52" s="26"/>
      <c r="UFW52" s="26"/>
      <c r="UFX52" s="26"/>
      <c r="UFY52" s="26"/>
      <c r="UFZ52" s="26"/>
      <c r="UGA52" s="26"/>
      <c r="UGB52" s="26"/>
      <c r="UGC52" s="26"/>
      <c r="UGD52" s="26"/>
      <c r="UGE52" s="26"/>
      <c r="UGF52" s="26"/>
      <c r="UGG52" s="26"/>
      <c r="UGH52" s="26"/>
      <c r="UGI52" s="26"/>
      <c r="UGJ52" s="26"/>
      <c r="UGK52" s="26"/>
      <c r="UGL52" s="26"/>
      <c r="UGM52" s="26"/>
      <c r="UGN52" s="26"/>
      <c r="UGO52" s="26"/>
      <c r="UGP52" s="26"/>
      <c r="UGQ52" s="26"/>
      <c r="UGR52" s="26"/>
      <c r="UGS52" s="26"/>
      <c r="UGT52" s="26"/>
      <c r="UGU52" s="26"/>
      <c r="UGV52" s="26"/>
      <c r="UGW52" s="26"/>
      <c r="UGX52" s="26"/>
      <c r="UGY52" s="26"/>
      <c r="UGZ52" s="26"/>
      <c r="UHA52" s="26"/>
      <c r="UHB52" s="26"/>
      <c r="UHC52" s="26"/>
      <c r="UHD52" s="26"/>
      <c r="UHE52" s="26"/>
      <c r="UHF52" s="26"/>
      <c r="UHG52" s="26"/>
      <c r="UHH52" s="26"/>
      <c r="UHI52" s="26"/>
      <c r="UHJ52" s="26"/>
      <c r="UHK52" s="26"/>
      <c r="UHL52" s="26"/>
      <c r="UHM52" s="26"/>
      <c r="UHN52" s="26"/>
      <c r="UHO52" s="26"/>
      <c r="UHP52" s="26"/>
      <c r="UHQ52" s="26"/>
      <c r="UHR52" s="26"/>
      <c r="UHS52" s="26"/>
      <c r="UHT52" s="26"/>
      <c r="UHU52" s="26"/>
      <c r="UHV52" s="26"/>
      <c r="UHW52" s="26"/>
      <c r="UHX52" s="26"/>
      <c r="UHY52" s="26"/>
      <c r="UHZ52" s="26"/>
      <c r="UIA52" s="26"/>
      <c r="UIB52" s="26"/>
      <c r="UIC52" s="26"/>
      <c r="UID52" s="26"/>
      <c r="UIE52" s="26"/>
      <c r="UIF52" s="26"/>
      <c r="UIG52" s="26"/>
      <c r="UIH52" s="26"/>
      <c r="UII52" s="26"/>
      <c r="UIJ52" s="26"/>
      <c r="UIK52" s="26"/>
      <c r="UIL52" s="26"/>
      <c r="UIM52" s="26"/>
      <c r="UIN52" s="26"/>
      <c r="UIO52" s="26"/>
      <c r="UIP52" s="26"/>
      <c r="UIQ52" s="26"/>
      <c r="UIR52" s="26"/>
      <c r="UIS52" s="26"/>
      <c r="UIT52" s="26"/>
      <c r="UIU52" s="26"/>
      <c r="UIV52" s="26"/>
      <c r="UIW52" s="26"/>
      <c r="UIX52" s="26"/>
      <c r="UIY52" s="26"/>
      <c r="UIZ52" s="26"/>
      <c r="UJA52" s="26"/>
      <c r="UJB52" s="26"/>
      <c r="UJC52" s="26"/>
      <c r="UJD52" s="26"/>
      <c r="UJE52" s="26"/>
      <c r="UJF52" s="26"/>
      <c r="UJG52" s="26"/>
      <c r="UJH52" s="26"/>
      <c r="UJI52" s="26"/>
      <c r="UJJ52" s="26"/>
      <c r="UJK52" s="26"/>
      <c r="UJL52" s="26"/>
      <c r="UJM52" s="26"/>
      <c r="UJN52" s="26"/>
      <c r="UJO52" s="26"/>
      <c r="UJP52" s="26"/>
      <c r="UJQ52" s="26"/>
      <c r="UJR52" s="26"/>
      <c r="UJS52" s="26"/>
      <c r="UJT52" s="26"/>
      <c r="UJU52" s="26"/>
      <c r="UJV52" s="26"/>
      <c r="UJW52" s="26"/>
      <c r="UJX52" s="26"/>
      <c r="UJY52" s="26"/>
      <c r="UJZ52" s="26"/>
      <c r="UKA52" s="26"/>
      <c r="UKB52" s="26"/>
      <c r="UKC52" s="26"/>
      <c r="UKD52" s="26"/>
      <c r="UKE52" s="26"/>
      <c r="UKF52" s="26"/>
      <c r="UKG52" s="26"/>
      <c r="UKH52" s="26"/>
      <c r="UKI52" s="26"/>
      <c r="UKJ52" s="26"/>
      <c r="UKK52" s="26"/>
      <c r="UKL52" s="26"/>
      <c r="UKM52" s="26"/>
      <c r="UKN52" s="26"/>
      <c r="UKO52" s="26"/>
      <c r="UKP52" s="26"/>
      <c r="UKQ52" s="26"/>
      <c r="UKR52" s="26"/>
      <c r="UKS52" s="26"/>
      <c r="UKT52" s="26"/>
      <c r="UKU52" s="26"/>
      <c r="UKV52" s="26"/>
      <c r="UKW52" s="26"/>
      <c r="UKX52" s="26"/>
      <c r="UKY52" s="26"/>
      <c r="UKZ52" s="26"/>
      <c r="ULA52" s="26"/>
      <c r="ULB52" s="26"/>
      <c r="ULC52" s="26"/>
      <c r="ULD52" s="26"/>
      <c r="ULE52" s="26"/>
      <c r="ULF52" s="26"/>
      <c r="ULG52" s="26"/>
      <c r="ULH52" s="26"/>
      <c r="ULI52" s="26"/>
      <c r="ULJ52" s="26"/>
      <c r="ULK52" s="26"/>
      <c r="ULL52" s="26"/>
      <c r="ULM52" s="26"/>
      <c r="ULN52" s="26"/>
      <c r="ULO52" s="26"/>
      <c r="ULP52" s="26"/>
      <c r="ULQ52" s="26"/>
      <c r="ULR52" s="26"/>
      <c r="ULS52" s="26"/>
      <c r="ULT52" s="26"/>
      <c r="ULU52" s="26"/>
      <c r="ULV52" s="26"/>
      <c r="ULW52" s="26"/>
      <c r="ULX52" s="26"/>
      <c r="ULY52" s="26"/>
      <c r="ULZ52" s="26"/>
      <c r="UMA52" s="26"/>
      <c r="UMB52" s="26"/>
      <c r="UMC52" s="26"/>
      <c r="UMD52" s="26"/>
      <c r="UME52" s="26"/>
      <c r="UMF52" s="26"/>
      <c r="UMG52" s="26"/>
      <c r="UMH52" s="26"/>
      <c r="UMI52" s="26"/>
      <c r="UMJ52" s="26"/>
      <c r="UMK52" s="26"/>
      <c r="UML52" s="26"/>
      <c r="UMM52" s="26"/>
      <c r="UMN52" s="26"/>
      <c r="UMO52" s="26"/>
      <c r="UMP52" s="26"/>
      <c r="UMQ52" s="26"/>
      <c r="UMR52" s="26"/>
      <c r="UMS52" s="26"/>
      <c r="UMT52" s="26"/>
      <c r="UMU52" s="26"/>
      <c r="UMV52" s="26"/>
      <c r="UMW52" s="26"/>
      <c r="UMX52" s="26"/>
      <c r="UMY52" s="26"/>
      <c r="UMZ52" s="26"/>
      <c r="UNA52" s="26"/>
      <c r="UNB52" s="26"/>
      <c r="UNC52" s="26"/>
      <c r="UND52" s="26"/>
      <c r="UNE52" s="26"/>
      <c r="UNF52" s="26"/>
      <c r="UNG52" s="26"/>
      <c r="UNH52" s="26"/>
      <c r="UNI52" s="26"/>
      <c r="UNJ52" s="26"/>
      <c r="UNK52" s="26"/>
      <c r="UNL52" s="26"/>
      <c r="UNM52" s="26"/>
      <c r="UNN52" s="26"/>
      <c r="UNO52" s="26"/>
      <c r="UNP52" s="26"/>
      <c r="UNQ52" s="26"/>
      <c r="UNR52" s="26"/>
      <c r="UNS52" s="26"/>
      <c r="UNT52" s="26"/>
      <c r="UNU52" s="26"/>
      <c r="UNV52" s="26"/>
      <c r="UNW52" s="26"/>
      <c r="UNX52" s="26"/>
      <c r="UNY52" s="26"/>
      <c r="UNZ52" s="26"/>
      <c r="UOA52" s="26"/>
      <c r="UOB52" s="26"/>
      <c r="UOC52" s="26"/>
      <c r="UOD52" s="26"/>
      <c r="UOE52" s="26"/>
      <c r="UOF52" s="26"/>
      <c r="UOG52" s="26"/>
      <c r="UOH52" s="26"/>
      <c r="UOI52" s="26"/>
      <c r="UOJ52" s="26"/>
      <c r="UOK52" s="26"/>
      <c r="UOL52" s="26"/>
      <c r="UOM52" s="26"/>
      <c r="UON52" s="26"/>
      <c r="UOO52" s="26"/>
      <c r="UOP52" s="26"/>
      <c r="UOQ52" s="26"/>
      <c r="UOR52" s="26"/>
      <c r="UOS52" s="26"/>
      <c r="UOT52" s="26"/>
      <c r="UOU52" s="26"/>
      <c r="UOV52" s="26"/>
      <c r="UOW52" s="26"/>
      <c r="UOX52" s="26"/>
      <c r="UOY52" s="26"/>
      <c r="UOZ52" s="26"/>
      <c r="UPA52" s="26"/>
      <c r="UPB52" s="26"/>
      <c r="UPC52" s="26"/>
      <c r="UPD52" s="26"/>
      <c r="UPE52" s="26"/>
      <c r="UPF52" s="26"/>
      <c r="UPG52" s="26"/>
      <c r="UPH52" s="26"/>
      <c r="UPI52" s="26"/>
      <c r="UPJ52" s="26"/>
      <c r="UPK52" s="26"/>
      <c r="UPL52" s="26"/>
      <c r="UPM52" s="26"/>
      <c r="UPN52" s="26"/>
      <c r="UPO52" s="26"/>
      <c r="UPP52" s="26"/>
      <c r="UPQ52" s="26"/>
      <c r="UPR52" s="26"/>
      <c r="UPS52" s="26"/>
      <c r="UPT52" s="26"/>
      <c r="UPU52" s="26"/>
      <c r="UPV52" s="26"/>
      <c r="UPW52" s="26"/>
      <c r="UPX52" s="26"/>
      <c r="UPY52" s="26"/>
      <c r="UPZ52" s="26"/>
      <c r="UQA52" s="26"/>
      <c r="UQB52" s="26"/>
      <c r="UQC52" s="26"/>
      <c r="UQD52" s="26"/>
      <c r="UQE52" s="26"/>
      <c r="UQF52" s="26"/>
      <c r="UQG52" s="26"/>
      <c r="UQH52" s="26"/>
      <c r="UQI52" s="26"/>
      <c r="UQJ52" s="26"/>
      <c r="UQK52" s="26"/>
      <c r="UQL52" s="26"/>
      <c r="UQM52" s="26"/>
      <c r="UQN52" s="26"/>
      <c r="UQO52" s="26"/>
      <c r="UQP52" s="26"/>
      <c r="UQQ52" s="26"/>
      <c r="UQR52" s="26"/>
      <c r="UQS52" s="26"/>
      <c r="UQT52" s="26"/>
      <c r="UQU52" s="26"/>
      <c r="UQV52" s="26"/>
      <c r="UQW52" s="26"/>
      <c r="UQX52" s="26"/>
      <c r="UQY52" s="26"/>
      <c r="UQZ52" s="26"/>
      <c r="URA52" s="26"/>
      <c r="URB52" s="26"/>
      <c r="URC52" s="26"/>
      <c r="URD52" s="26"/>
      <c r="URE52" s="26"/>
      <c r="URF52" s="26"/>
      <c r="URG52" s="26"/>
      <c r="URH52" s="26"/>
      <c r="URI52" s="26"/>
      <c r="URJ52" s="26"/>
      <c r="URK52" s="26"/>
      <c r="URL52" s="26"/>
      <c r="URM52" s="26"/>
      <c r="URN52" s="26"/>
      <c r="URO52" s="26"/>
      <c r="URP52" s="26"/>
      <c r="URQ52" s="26"/>
      <c r="URR52" s="26"/>
      <c r="URS52" s="26"/>
      <c r="URT52" s="26"/>
      <c r="URU52" s="26"/>
      <c r="URV52" s="26"/>
      <c r="URW52" s="26"/>
      <c r="URX52" s="26"/>
      <c r="URY52" s="26"/>
      <c r="URZ52" s="26"/>
      <c r="USA52" s="26"/>
      <c r="USB52" s="26"/>
      <c r="USC52" s="26"/>
      <c r="USD52" s="26"/>
      <c r="USE52" s="26"/>
      <c r="USF52" s="26"/>
      <c r="USG52" s="26"/>
      <c r="USH52" s="26"/>
      <c r="USI52" s="26"/>
      <c r="USJ52" s="26"/>
      <c r="USK52" s="26"/>
      <c r="USL52" s="26"/>
      <c r="USM52" s="26"/>
      <c r="USN52" s="26"/>
      <c r="USO52" s="26"/>
      <c r="USP52" s="26"/>
      <c r="USQ52" s="26"/>
      <c r="USR52" s="26"/>
      <c r="USS52" s="26"/>
      <c r="UST52" s="26"/>
      <c r="USU52" s="26"/>
      <c r="USV52" s="26"/>
      <c r="USW52" s="26"/>
      <c r="USX52" s="26"/>
      <c r="USY52" s="26"/>
      <c r="USZ52" s="26"/>
      <c r="UTA52" s="26"/>
      <c r="UTB52" s="26"/>
      <c r="UTC52" s="26"/>
      <c r="UTD52" s="26"/>
      <c r="UTE52" s="26"/>
      <c r="UTF52" s="26"/>
      <c r="UTG52" s="26"/>
      <c r="UTH52" s="26"/>
      <c r="UTI52" s="26"/>
      <c r="UTJ52" s="26"/>
      <c r="UTK52" s="26"/>
      <c r="UTL52" s="26"/>
      <c r="UTM52" s="26"/>
      <c r="UTN52" s="26"/>
      <c r="UTO52" s="26"/>
      <c r="UTP52" s="26"/>
      <c r="UTQ52" s="26"/>
      <c r="UTR52" s="26"/>
      <c r="UTS52" s="26"/>
      <c r="UTT52" s="26"/>
      <c r="UTU52" s="26"/>
      <c r="UTV52" s="26"/>
      <c r="UTW52" s="26"/>
      <c r="UTX52" s="26"/>
      <c r="UTY52" s="26"/>
      <c r="UTZ52" s="26"/>
      <c r="UUA52" s="26"/>
      <c r="UUB52" s="26"/>
      <c r="UUC52" s="26"/>
      <c r="UUD52" s="26"/>
      <c r="UUE52" s="26"/>
      <c r="UUF52" s="26"/>
      <c r="UUG52" s="26"/>
      <c r="UUH52" s="26"/>
      <c r="UUI52" s="26"/>
      <c r="UUJ52" s="26"/>
      <c r="UUK52" s="26"/>
      <c r="UUL52" s="26"/>
      <c r="UUM52" s="26"/>
      <c r="UUN52" s="26"/>
      <c r="UUO52" s="26"/>
      <c r="UUP52" s="26"/>
      <c r="UUQ52" s="26"/>
      <c r="UUR52" s="26"/>
      <c r="UUS52" s="26"/>
      <c r="UUT52" s="26"/>
      <c r="UUU52" s="26"/>
      <c r="UUV52" s="26"/>
      <c r="UUW52" s="26"/>
      <c r="UUX52" s="26"/>
      <c r="UUY52" s="26"/>
      <c r="UUZ52" s="26"/>
      <c r="UVA52" s="26"/>
      <c r="UVB52" s="26"/>
      <c r="UVC52" s="26"/>
      <c r="UVD52" s="26"/>
      <c r="UVE52" s="26"/>
      <c r="UVF52" s="26"/>
      <c r="UVG52" s="26"/>
      <c r="UVH52" s="26"/>
      <c r="UVI52" s="26"/>
      <c r="UVJ52" s="26"/>
      <c r="UVK52" s="26"/>
      <c r="UVL52" s="26"/>
      <c r="UVM52" s="26"/>
      <c r="UVN52" s="26"/>
      <c r="UVO52" s="26"/>
      <c r="UVP52" s="26"/>
      <c r="UVQ52" s="26"/>
      <c r="UVR52" s="26"/>
      <c r="UVS52" s="26"/>
      <c r="UVT52" s="26"/>
      <c r="UVU52" s="26"/>
      <c r="UVV52" s="26"/>
      <c r="UVW52" s="26"/>
      <c r="UVX52" s="26"/>
      <c r="UVY52" s="26"/>
      <c r="UVZ52" s="26"/>
      <c r="UWA52" s="26"/>
      <c r="UWB52" s="26"/>
      <c r="UWC52" s="26"/>
      <c r="UWD52" s="26"/>
      <c r="UWE52" s="26"/>
      <c r="UWF52" s="26"/>
      <c r="UWG52" s="26"/>
      <c r="UWH52" s="26"/>
      <c r="UWI52" s="26"/>
      <c r="UWJ52" s="26"/>
      <c r="UWK52" s="26"/>
      <c r="UWL52" s="26"/>
      <c r="UWM52" s="26"/>
      <c r="UWN52" s="26"/>
      <c r="UWO52" s="26"/>
      <c r="UWP52" s="26"/>
      <c r="UWQ52" s="26"/>
      <c r="UWR52" s="26"/>
      <c r="UWS52" s="26"/>
      <c r="UWT52" s="26"/>
      <c r="UWU52" s="26"/>
      <c r="UWV52" s="26"/>
      <c r="UWW52" s="26"/>
      <c r="UWX52" s="26"/>
      <c r="UWY52" s="26"/>
      <c r="UWZ52" s="26"/>
      <c r="UXA52" s="26"/>
      <c r="UXB52" s="26"/>
      <c r="UXC52" s="26"/>
      <c r="UXD52" s="26"/>
      <c r="UXE52" s="26"/>
      <c r="UXF52" s="26"/>
      <c r="UXG52" s="26"/>
      <c r="UXH52" s="26"/>
      <c r="UXI52" s="26"/>
      <c r="UXJ52" s="26"/>
      <c r="UXK52" s="26"/>
      <c r="UXL52" s="26"/>
      <c r="UXM52" s="26"/>
      <c r="UXN52" s="26"/>
      <c r="UXO52" s="26"/>
      <c r="UXP52" s="26"/>
      <c r="UXQ52" s="26"/>
      <c r="UXR52" s="26"/>
      <c r="UXS52" s="26"/>
      <c r="UXT52" s="26"/>
      <c r="UXU52" s="26"/>
      <c r="UXV52" s="26"/>
      <c r="UXW52" s="26"/>
      <c r="UXX52" s="26"/>
      <c r="UXY52" s="26"/>
      <c r="UXZ52" s="26"/>
      <c r="UYA52" s="26"/>
      <c r="UYB52" s="26"/>
      <c r="UYC52" s="26"/>
      <c r="UYD52" s="26"/>
      <c r="UYE52" s="26"/>
      <c r="UYF52" s="26"/>
      <c r="UYG52" s="26"/>
      <c r="UYH52" s="26"/>
      <c r="UYI52" s="26"/>
      <c r="UYJ52" s="26"/>
      <c r="UYK52" s="26"/>
      <c r="UYL52" s="26"/>
      <c r="UYM52" s="26"/>
      <c r="UYN52" s="26"/>
      <c r="UYO52" s="26"/>
      <c r="UYP52" s="26"/>
      <c r="UYQ52" s="26"/>
      <c r="UYR52" s="26"/>
      <c r="UYS52" s="26"/>
      <c r="UYT52" s="26"/>
      <c r="UYU52" s="26"/>
      <c r="UYV52" s="26"/>
      <c r="UYW52" s="26"/>
      <c r="UYX52" s="26"/>
      <c r="UYY52" s="26"/>
      <c r="UYZ52" s="26"/>
      <c r="UZA52" s="26"/>
      <c r="UZB52" s="26"/>
      <c r="UZC52" s="26"/>
      <c r="UZD52" s="26"/>
      <c r="UZE52" s="26"/>
      <c r="UZF52" s="26"/>
      <c r="UZG52" s="26"/>
      <c r="UZH52" s="26"/>
      <c r="UZI52" s="26"/>
      <c r="UZJ52" s="26"/>
      <c r="UZK52" s="26"/>
      <c r="UZL52" s="26"/>
      <c r="UZM52" s="26"/>
      <c r="UZN52" s="26"/>
      <c r="UZO52" s="26"/>
      <c r="UZP52" s="26"/>
      <c r="UZQ52" s="26"/>
      <c r="UZR52" s="26"/>
      <c r="UZS52" s="26"/>
      <c r="UZT52" s="26"/>
      <c r="UZU52" s="26"/>
      <c r="UZV52" s="26"/>
      <c r="UZW52" s="26"/>
      <c r="UZX52" s="26"/>
      <c r="UZY52" s="26"/>
      <c r="UZZ52" s="26"/>
      <c r="VAA52" s="26"/>
      <c r="VAB52" s="26"/>
      <c r="VAC52" s="26"/>
      <c r="VAD52" s="26"/>
      <c r="VAE52" s="26"/>
      <c r="VAF52" s="26"/>
      <c r="VAG52" s="26"/>
      <c r="VAH52" s="26"/>
      <c r="VAI52" s="26"/>
      <c r="VAJ52" s="26"/>
      <c r="VAK52" s="26"/>
      <c r="VAL52" s="26"/>
      <c r="VAM52" s="26"/>
      <c r="VAN52" s="26"/>
      <c r="VAO52" s="26"/>
      <c r="VAP52" s="26"/>
      <c r="VAQ52" s="26"/>
      <c r="VAR52" s="26"/>
      <c r="VAS52" s="26"/>
      <c r="VAT52" s="26"/>
      <c r="VAU52" s="26"/>
      <c r="VAV52" s="26"/>
      <c r="VAW52" s="26"/>
      <c r="VAX52" s="26"/>
      <c r="VAY52" s="26"/>
      <c r="VAZ52" s="26"/>
      <c r="VBA52" s="26"/>
      <c r="VBB52" s="26"/>
      <c r="VBC52" s="26"/>
      <c r="VBD52" s="26"/>
      <c r="VBE52" s="26"/>
      <c r="VBF52" s="26"/>
      <c r="VBG52" s="26"/>
      <c r="VBH52" s="26"/>
      <c r="VBI52" s="26"/>
      <c r="VBJ52" s="26"/>
      <c r="VBK52" s="26"/>
      <c r="VBL52" s="26"/>
      <c r="VBM52" s="26"/>
      <c r="VBN52" s="26"/>
      <c r="VBO52" s="26"/>
      <c r="VBP52" s="26"/>
      <c r="VBQ52" s="26"/>
      <c r="VBR52" s="26"/>
      <c r="VBS52" s="26"/>
      <c r="VBT52" s="26"/>
      <c r="VBU52" s="26"/>
      <c r="VBV52" s="26"/>
      <c r="VBW52" s="26"/>
      <c r="VBX52" s="26"/>
      <c r="VBY52" s="26"/>
      <c r="VBZ52" s="26"/>
      <c r="VCA52" s="26"/>
      <c r="VCB52" s="26"/>
      <c r="VCC52" s="26"/>
      <c r="VCD52" s="26"/>
      <c r="VCE52" s="26"/>
      <c r="VCF52" s="26"/>
      <c r="VCG52" s="26"/>
      <c r="VCH52" s="26"/>
      <c r="VCI52" s="26"/>
      <c r="VCJ52" s="26"/>
      <c r="VCK52" s="26"/>
      <c r="VCL52" s="26"/>
      <c r="VCM52" s="26"/>
      <c r="VCN52" s="26"/>
      <c r="VCO52" s="26"/>
      <c r="VCP52" s="26"/>
      <c r="VCQ52" s="26"/>
      <c r="VCR52" s="26"/>
      <c r="VCS52" s="26"/>
      <c r="VCT52" s="26"/>
      <c r="VCU52" s="26"/>
      <c r="VCV52" s="26"/>
      <c r="VCW52" s="26"/>
      <c r="VCX52" s="26"/>
      <c r="VCY52" s="26"/>
      <c r="VCZ52" s="26"/>
      <c r="VDA52" s="26"/>
      <c r="VDB52" s="26"/>
      <c r="VDC52" s="26"/>
      <c r="VDD52" s="26"/>
      <c r="VDE52" s="26"/>
      <c r="VDF52" s="26"/>
      <c r="VDG52" s="26"/>
      <c r="VDH52" s="26"/>
      <c r="VDI52" s="26"/>
      <c r="VDJ52" s="26"/>
      <c r="VDK52" s="26"/>
      <c r="VDL52" s="26"/>
      <c r="VDM52" s="26"/>
      <c r="VDN52" s="26"/>
      <c r="VDO52" s="26"/>
      <c r="VDP52" s="26"/>
      <c r="VDQ52" s="26"/>
      <c r="VDR52" s="26"/>
      <c r="VDS52" s="26"/>
      <c r="VDT52" s="26"/>
      <c r="VDU52" s="26"/>
      <c r="VDV52" s="26"/>
      <c r="VDW52" s="26"/>
      <c r="VDX52" s="26"/>
      <c r="VDY52" s="26"/>
      <c r="VDZ52" s="26"/>
      <c r="VEA52" s="26"/>
      <c r="VEB52" s="26"/>
      <c r="VEC52" s="26"/>
      <c r="VED52" s="26"/>
      <c r="VEE52" s="26"/>
      <c r="VEF52" s="26"/>
      <c r="VEG52" s="26"/>
      <c r="VEH52" s="26"/>
      <c r="VEI52" s="26"/>
      <c r="VEJ52" s="26"/>
      <c r="VEK52" s="26"/>
      <c r="VEL52" s="26"/>
      <c r="VEM52" s="26"/>
      <c r="VEN52" s="26"/>
      <c r="VEO52" s="26"/>
      <c r="VEP52" s="26"/>
      <c r="VEQ52" s="26"/>
      <c r="VER52" s="26"/>
      <c r="VES52" s="26"/>
      <c r="VET52" s="26"/>
      <c r="VEU52" s="26"/>
      <c r="VEV52" s="26"/>
      <c r="VEW52" s="26"/>
      <c r="VEX52" s="26"/>
      <c r="VEY52" s="26"/>
      <c r="VEZ52" s="26"/>
      <c r="VFA52" s="26"/>
      <c r="VFB52" s="26"/>
      <c r="VFC52" s="26"/>
      <c r="VFD52" s="26"/>
      <c r="VFE52" s="26"/>
      <c r="VFF52" s="26"/>
      <c r="VFG52" s="26"/>
      <c r="VFH52" s="26"/>
      <c r="VFI52" s="26"/>
      <c r="VFJ52" s="26"/>
      <c r="VFK52" s="26"/>
      <c r="VFL52" s="26"/>
      <c r="VFM52" s="26"/>
      <c r="VFN52" s="26"/>
      <c r="VFO52" s="26"/>
      <c r="VFP52" s="26"/>
      <c r="VFQ52" s="26"/>
      <c r="VFR52" s="26"/>
      <c r="VFS52" s="26"/>
      <c r="VFT52" s="26"/>
      <c r="VFU52" s="26"/>
      <c r="VFV52" s="26"/>
      <c r="VFW52" s="26"/>
      <c r="VFX52" s="26"/>
      <c r="VFY52" s="26"/>
      <c r="VFZ52" s="26"/>
      <c r="VGA52" s="26"/>
      <c r="VGB52" s="26"/>
      <c r="VGC52" s="26"/>
      <c r="VGD52" s="26"/>
      <c r="VGE52" s="26"/>
      <c r="VGF52" s="26"/>
      <c r="VGG52" s="26"/>
      <c r="VGH52" s="26"/>
      <c r="VGI52" s="26"/>
      <c r="VGJ52" s="26"/>
      <c r="VGK52" s="26"/>
      <c r="VGL52" s="26"/>
      <c r="VGM52" s="26"/>
      <c r="VGN52" s="26"/>
      <c r="VGO52" s="26"/>
      <c r="VGP52" s="26"/>
      <c r="VGQ52" s="26"/>
      <c r="VGR52" s="26"/>
      <c r="VGS52" s="26"/>
      <c r="VGT52" s="26"/>
      <c r="VGU52" s="26"/>
      <c r="VGV52" s="26"/>
      <c r="VGW52" s="26"/>
      <c r="VGX52" s="26"/>
      <c r="VGY52" s="26"/>
      <c r="VGZ52" s="26"/>
      <c r="VHA52" s="26"/>
      <c r="VHB52" s="26"/>
      <c r="VHC52" s="26"/>
      <c r="VHD52" s="26"/>
      <c r="VHE52" s="26"/>
      <c r="VHF52" s="26"/>
      <c r="VHG52" s="26"/>
      <c r="VHH52" s="26"/>
      <c r="VHI52" s="26"/>
      <c r="VHJ52" s="26"/>
      <c r="VHK52" s="26"/>
      <c r="VHL52" s="26"/>
      <c r="VHM52" s="26"/>
      <c r="VHN52" s="26"/>
      <c r="VHO52" s="26"/>
      <c r="VHP52" s="26"/>
      <c r="VHQ52" s="26"/>
      <c r="VHR52" s="26"/>
      <c r="VHS52" s="26"/>
      <c r="VHT52" s="26"/>
      <c r="VHU52" s="26"/>
      <c r="VHV52" s="26"/>
      <c r="VHW52" s="26"/>
      <c r="VHX52" s="26"/>
      <c r="VHY52" s="26"/>
      <c r="VHZ52" s="26"/>
      <c r="VIA52" s="26"/>
      <c r="VIB52" s="26"/>
      <c r="VIC52" s="26"/>
      <c r="VID52" s="26"/>
      <c r="VIE52" s="26"/>
      <c r="VIF52" s="26"/>
      <c r="VIG52" s="26"/>
      <c r="VIH52" s="26"/>
      <c r="VII52" s="26"/>
      <c r="VIJ52" s="26"/>
      <c r="VIK52" s="26"/>
      <c r="VIL52" s="26"/>
      <c r="VIM52" s="26"/>
      <c r="VIN52" s="26"/>
      <c r="VIO52" s="26"/>
      <c r="VIP52" s="26"/>
      <c r="VIQ52" s="26"/>
      <c r="VIR52" s="26"/>
      <c r="VIS52" s="26"/>
      <c r="VIT52" s="26"/>
      <c r="VIU52" s="26"/>
      <c r="VIV52" s="26"/>
      <c r="VIW52" s="26"/>
      <c r="VIX52" s="26"/>
      <c r="VIY52" s="26"/>
      <c r="VIZ52" s="26"/>
      <c r="VJA52" s="26"/>
      <c r="VJB52" s="26"/>
      <c r="VJC52" s="26"/>
      <c r="VJD52" s="26"/>
      <c r="VJE52" s="26"/>
      <c r="VJF52" s="26"/>
      <c r="VJG52" s="26"/>
      <c r="VJH52" s="26"/>
      <c r="VJI52" s="26"/>
      <c r="VJJ52" s="26"/>
      <c r="VJK52" s="26"/>
      <c r="VJL52" s="26"/>
      <c r="VJM52" s="26"/>
      <c r="VJN52" s="26"/>
      <c r="VJO52" s="26"/>
      <c r="VJP52" s="26"/>
      <c r="VJQ52" s="26"/>
      <c r="VJR52" s="26"/>
      <c r="VJS52" s="26"/>
      <c r="VJT52" s="26"/>
      <c r="VJU52" s="26"/>
      <c r="VJV52" s="26"/>
      <c r="VJW52" s="26"/>
      <c r="VJX52" s="26"/>
      <c r="VJY52" s="26"/>
      <c r="VJZ52" s="26"/>
      <c r="VKA52" s="26"/>
      <c r="VKB52" s="26"/>
      <c r="VKC52" s="26"/>
      <c r="VKD52" s="26"/>
      <c r="VKE52" s="26"/>
      <c r="VKF52" s="26"/>
      <c r="VKG52" s="26"/>
      <c r="VKH52" s="26"/>
      <c r="VKI52" s="26"/>
      <c r="VKJ52" s="26"/>
      <c r="VKK52" s="26"/>
      <c r="VKL52" s="26"/>
      <c r="VKM52" s="26"/>
      <c r="VKN52" s="26"/>
      <c r="VKO52" s="26"/>
      <c r="VKP52" s="26"/>
      <c r="VKQ52" s="26"/>
      <c r="VKR52" s="26"/>
      <c r="VKS52" s="26"/>
      <c r="VKT52" s="26"/>
      <c r="VKU52" s="26"/>
      <c r="VKV52" s="26"/>
      <c r="VKW52" s="26"/>
      <c r="VKX52" s="26"/>
      <c r="VKY52" s="26"/>
      <c r="VKZ52" s="26"/>
      <c r="VLA52" s="26"/>
      <c r="VLB52" s="26"/>
      <c r="VLC52" s="26"/>
      <c r="VLD52" s="26"/>
      <c r="VLE52" s="26"/>
      <c r="VLF52" s="26"/>
      <c r="VLG52" s="26"/>
      <c r="VLH52" s="26"/>
      <c r="VLI52" s="26"/>
      <c r="VLJ52" s="26"/>
      <c r="VLK52" s="26"/>
      <c r="VLL52" s="26"/>
      <c r="VLM52" s="26"/>
      <c r="VLN52" s="26"/>
      <c r="VLO52" s="26"/>
      <c r="VLP52" s="26"/>
      <c r="VLQ52" s="26"/>
      <c r="VLR52" s="26"/>
      <c r="VLS52" s="26"/>
      <c r="VLT52" s="26"/>
      <c r="VLU52" s="26"/>
      <c r="VLV52" s="26"/>
      <c r="VLW52" s="26"/>
      <c r="VLX52" s="26"/>
      <c r="VLY52" s="26"/>
      <c r="VLZ52" s="26"/>
      <c r="VMA52" s="26"/>
      <c r="VMB52" s="26"/>
      <c r="VMC52" s="26"/>
      <c r="VMD52" s="26"/>
      <c r="VME52" s="26"/>
      <c r="VMF52" s="26"/>
      <c r="VMG52" s="26"/>
      <c r="VMH52" s="26"/>
      <c r="VMI52" s="26"/>
      <c r="VMJ52" s="26"/>
      <c r="VMK52" s="26"/>
      <c r="VML52" s="26"/>
      <c r="VMM52" s="26"/>
      <c r="VMN52" s="26"/>
      <c r="VMO52" s="26"/>
      <c r="VMP52" s="26"/>
      <c r="VMQ52" s="26"/>
      <c r="VMR52" s="26"/>
      <c r="VMS52" s="26"/>
      <c r="VMT52" s="26"/>
      <c r="VMU52" s="26"/>
      <c r="VMV52" s="26"/>
      <c r="VMW52" s="26"/>
      <c r="VMX52" s="26"/>
      <c r="VMY52" s="26"/>
      <c r="VMZ52" s="26"/>
      <c r="VNA52" s="26"/>
      <c r="VNB52" s="26"/>
      <c r="VNC52" s="26"/>
      <c r="VND52" s="26"/>
      <c r="VNE52" s="26"/>
      <c r="VNF52" s="26"/>
      <c r="VNG52" s="26"/>
      <c r="VNH52" s="26"/>
      <c r="VNI52" s="26"/>
      <c r="VNJ52" s="26"/>
      <c r="VNK52" s="26"/>
      <c r="VNL52" s="26"/>
      <c r="VNM52" s="26"/>
      <c r="VNN52" s="26"/>
      <c r="VNO52" s="26"/>
      <c r="VNP52" s="26"/>
      <c r="VNQ52" s="26"/>
      <c r="VNR52" s="26"/>
      <c r="VNS52" s="26"/>
      <c r="VNT52" s="26"/>
      <c r="VNU52" s="26"/>
      <c r="VNV52" s="26"/>
      <c r="VNW52" s="26"/>
      <c r="VNX52" s="26"/>
      <c r="VNY52" s="26"/>
      <c r="VNZ52" s="26"/>
      <c r="VOA52" s="26"/>
      <c r="VOB52" s="26"/>
      <c r="VOC52" s="26"/>
      <c r="VOD52" s="26"/>
      <c r="VOE52" s="26"/>
      <c r="VOF52" s="26"/>
      <c r="VOG52" s="26"/>
      <c r="VOH52" s="26"/>
      <c r="VOI52" s="26"/>
      <c r="VOJ52" s="26"/>
      <c r="VOK52" s="26"/>
      <c r="VOL52" s="26"/>
      <c r="VOM52" s="26"/>
      <c r="VON52" s="26"/>
      <c r="VOO52" s="26"/>
      <c r="VOP52" s="26"/>
      <c r="VOQ52" s="26"/>
      <c r="VOR52" s="26"/>
      <c r="VOS52" s="26"/>
      <c r="VOT52" s="26"/>
      <c r="VOU52" s="26"/>
      <c r="VOV52" s="26"/>
      <c r="VOW52" s="26"/>
      <c r="VOX52" s="26"/>
      <c r="VOY52" s="26"/>
      <c r="VOZ52" s="26"/>
      <c r="VPA52" s="26"/>
      <c r="VPB52" s="26"/>
      <c r="VPC52" s="26"/>
      <c r="VPD52" s="26"/>
      <c r="VPE52" s="26"/>
      <c r="VPF52" s="26"/>
      <c r="VPG52" s="26"/>
      <c r="VPH52" s="26"/>
      <c r="VPI52" s="26"/>
      <c r="VPJ52" s="26"/>
      <c r="VPK52" s="26"/>
      <c r="VPL52" s="26"/>
      <c r="VPM52" s="26"/>
      <c r="VPN52" s="26"/>
      <c r="VPO52" s="26"/>
      <c r="VPP52" s="26"/>
      <c r="VPQ52" s="26"/>
      <c r="VPR52" s="26"/>
      <c r="VPS52" s="26"/>
      <c r="VPT52" s="26"/>
      <c r="VPU52" s="26"/>
      <c r="VPV52" s="26"/>
      <c r="VPW52" s="26"/>
      <c r="VPX52" s="26"/>
      <c r="VPY52" s="26"/>
      <c r="VPZ52" s="26"/>
      <c r="VQA52" s="26"/>
      <c r="VQB52" s="26"/>
      <c r="VQC52" s="26"/>
      <c r="VQD52" s="26"/>
      <c r="VQE52" s="26"/>
      <c r="VQF52" s="26"/>
      <c r="VQG52" s="26"/>
      <c r="VQH52" s="26"/>
      <c r="VQI52" s="26"/>
      <c r="VQJ52" s="26"/>
      <c r="VQK52" s="26"/>
      <c r="VQL52" s="26"/>
      <c r="VQM52" s="26"/>
      <c r="VQN52" s="26"/>
      <c r="VQO52" s="26"/>
      <c r="VQP52" s="26"/>
      <c r="VQQ52" s="26"/>
      <c r="VQR52" s="26"/>
      <c r="VQS52" s="26"/>
      <c r="VQT52" s="26"/>
      <c r="VQU52" s="26"/>
      <c r="VQV52" s="26"/>
      <c r="VQW52" s="26"/>
      <c r="VQX52" s="26"/>
      <c r="VQY52" s="26"/>
      <c r="VQZ52" s="26"/>
      <c r="VRA52" s="26"/>
      <c r="VRB52" s="26"/>
      <c r="VRC52" s="26"/>
      <c r="VRD52" s="26"/>
      <c r="VRE52" s="26"/>
      <c r="VRF52" s="26"/>
      <c r="VRG52" s="26"/>
      <c r="VRH52" s="26"/>
      <c r="VRI52" s="26"/>
      <c r="VRJ52" s="26"/>
      <c r="VRK52" s="26"/>
      <c r="VRL52" s="26"/>
      <c r="VRM52" s="26"/>
      <c r="VRN52" s="26"/>
      <c r="VRO52" s="26"/>
      <c r="VRP52" s="26"/>
      <c r="VRQ52" s="26"/>
      <c r="VRR52" s="26"/>
      <c r="VRS52" s="26"/>
      <c r="VRT52" s="26"/>
      <c r="VRU52" s="26"/>
      <c r="VRV52" s="26"/>
      <c r="VRW52" s="26"/>
      <c r="VRX52" s="26"/>
      <c r="VRY52" s="26"/>
      <c r="VRZ52" s="26"/>
      <c r="VSA52" s="26"/>
      <c r="VSB52" s="26"/>
      <c r="VSC52" s="26"/>
      <c r="VSD52" s="26"/>
      <c r="VSE52" s="26"/>
      <c r="VSF52" s="26"/>
      <c r="VSG52" s="26"/>
      <c r="VSH52" s="26"/>
      <c r="VSI52" s="26"/>
      <c r="VSJ52" s="26"/>
      <c r="VSK52" s="26"/>
      <c r="VSL52" s="26"/>
      <c r="VSM52" s="26"/>
      <c r="VSN52" s="26"/>
      <c r="VSO52" s="26"/>
      <c r="VSP52" s="26"/>
      <c r="VSQ52" s="26"/>
      <c r="VSR52" s="26"/>
      <c r="VSS52" s="26"/>
      <c r="VST52" s="26"/>
      <c r="VSU52" s="26"/>
      <c r="VSV52" s="26"/>
      <c r="VSW52" s="26"/>
      <c r="VSX52" s="26"/>
      <c r="VSY52" s="26"/>
      <c r="VSZ52" s="26"/>
      <c r="VTA52" s="26"/>
      <c r="VTB52" s="26"/>
      <c r="VTC52" s="26"/>
      <c r="VTD52" s="26"/>
      <c r="VTE52" s="26"/>
      <c r="VTF52" s="26"/>
      <c r="VTG52" s="26"/>
      <c r="VTH52" s="26"/>
      <c r="VTI52" s="26"/>
      <c r="VTJ52" s="26"/>
      <c r="VTK52" s="26"/>
      <c r="VTL52" s="26"/>
      <c r="VTM52" s="26"/>
      <c r="VTN52" s="26"/>
      <c r="VTO52" s="26"/>
      <c r="VTP52" s="26"/>
      <c r="VTQ52" s="26"/>
      <c r="VTR52" s="26"/>
      <c r="VTS52" s="26"/>
      <c r="VTT52" s="26"/>
      <c r="VTU52" s="26"/>
      <c r="VTV52" s="26"/>
      <c r="VTW52" s="26"/>
      <c r="VTX52" s="26"/>
      <c r="VTY52" s="26"/>
      <c r="VTZ52" s="26"/>
      <c r="VUA52" s="26"/>
      <c r="VUB52" s="26"/>
      <c r="VUC52" s="26"/>
      <c r="VUD52" s="26"/>
      <c r="VUE52" s="26"/>
      <c r="VUF52" s="26"/>
      <c r="VUG52" s="26"/>
      <c r="VUH52" s="26"/>
      <c r="VUI52" s="26"/>
      <c r="VUJ52" s="26"/>
      <c r="VUK52" s="26"/>
      <c r="VUL52" s="26"/>
      <c r="VUM52" s="26"/>
      <c r="VUN52" s="26"/>
      <c r="VUO52" s="26"/>
      <c r="VUP52" s="26"/>
      <c r="VUQ52" s="26"/>
      <c r="VUR52" s="26"/>
      <c r="VUS52" s="26"/>
      <c r="VUT52" s="26"/>
      <c r="VUU52" s="26"/>
      <c r="VUV52" s="26"/>
      <c r="VUW52" s="26"/>
      <c r="VUX52" s="26"/>
      <c r="VUY52" s="26"/>
      <c r="VUZ52" s="26"/>
      <c r="VVA52" s="26"/>
      <c r="VVB52" s="26"/>
      <c r="VVC52" s="26"/>
      <c r="VVD52" s="26"/>
      <c r="VVE52" s="26"/>
      <c r="VVF52" s="26"/>
      <c r="VVG52" s="26"/>
      <c r="VVH52" s="26"/>
      <c r="VVI52" s="26"/>
      <c r="VVJ52" s="26"/>
      <c r="VVK52" s="26"/>
      <c r="VVL52" s="26"/>
      <c r="VVM52" s="26"/>
      <c r="VVN52" s="26"/>
      <c r="VVO52" s="26"/>
      <c r="VVP52" s="26"/>
      <c r="VVQ52" s="26"/>
      <c r="VVR52" s="26"/>
      <c r="VVS52" s="26"/>
      <c r="VVT52" s="26"/>
      <c r="VVU52" s="26"/>
      <c r="VVV52" s="26"/>
      <c r="VVW52" s="26"/>
      <c r="VVX52" s="26"/>
      <c r="VVY52" s="26"/>
      <c r="VVZ52" s="26"/>
      <c r="VWA52" s="26"/>
      <c r="VWB52" s="26"/>
      <c r="VWC52" s="26"/>
      <c r="VWD52" s="26"/>
      <c r="VWE52" s="26"/>
      <c r="VWF52" s="26"/>
      <c r="VWG52" s="26"/>
      <c r="VWH52" s="26"/>
      <c r="VWI52" s="26"/>
      <c r="VWJ52" s="26"/>
      <c r="VWK52" s="26"/>
      <c r="VWL52" s="26"/>
      <c r="VWM52" s="26"/>
      <c r="VWN52" s="26"/>
      <c r="VWO52" s="26"/>
      <c r="VWP52" s="26"/>
      <c r="VWQ52" s="26"/>
      <c r="VWR52" s="26"/>
      <c r="VWS52" s="26"/>
      <c r="VWT52" s="26"/>
      <c r="VWU52" s="26"/>
      <c r="VWV52" s="26"/>
      <c r="VWW52" s="26"/>
      <c r="VWX52" s="26"/>
      <c r="VWY52" s="26"/>
      <c r="VWZ52" s="26"/>
      <c r="VXA52" s="26"/>
      <c r="VXB52" s="26"/>
      <c r="VXC52" s="26"/>
      <c r="VXD52" s="26"/>
      <c r="VXE52" s="26"/>
      <c r="VXF52" s="26"/>
      <c r="VXG52" s="26"/>
      <c r="VXH52" s="26"/>
      <c r="VXI52" s="26"/>
      <c r="VXJ52" s="26"/>
      <c r="VXK52" s="26"/>
      <c r="VXL52" s="26"/>
      <c r="VXM52" s="26"/>
      <c r="VXN52" s="26"/>
      <c r="VXO52" s="26"/>
      <c r="VXP52" s="26"/>
      <c r="VXQ52" s="26"/>
      <c r="VXR52" s="26"/>
      <c r="VXS52" s="26"/>
      <c r="VXT52" s="26"/>
      <c r="VXU52" s="26"/>
      <c r="VXV52" s="26"/>
      <c r="VXW52" s="26"/>
      <c r="VXX52" s="26"/>
      <c r="VXY52" s="26"/>
      <c r="VXZ52" s="26"/>
      <c r="VYA52" s="26"/>
      <c r="VYB52" s="26"/>
      <c r="VYC52" s="26"/>
      <c r="VYD52" s="26"/>
      <c r="VYE52" s="26"/>
      <c r="VYF52" s="26"/>
      <c r="VYG52" s="26"/>
      <c r="VYH52" s="26"/>
      <c r="VYI52" s="26"/>
      <c r="VYJ52" s="26"/>
      <c r="VYK52" s="26"/>
      <c r="VYL52" s="26"/>
      <c r="VYM52" s="26"/>
      <c r="VYN52" s="26"/>
      <c r="VYO52" s="26"/>
      <c r="VYP52" s="26"/>
      <c r="VYQ52" s="26"/>
      <c r="VYR52" s="26"/>
      <c r="VYS52" s="26"/>
      <c r="VYT52" s="26"/>
      <c r="VYU52" s="26"/>
      <c r="VYV52" s="26"/>
      <c r="VYW52" s="26"/>
      <c r="VYX52" s="26"/>
      <c r="VYY52" s="26"/>
      <c r="VYZ52" s="26"/>
      <c r="VZA52" s="26"/>
      <c r="VZB52" s="26"/>
      <c r="VZC52" s="26"/>
      <c r="VZD52" s="26"/>
      <c r="VZE52" s="26"/>
      <c r="VZF52" s="26"/>
      <c r="VZG52" s="26"/>
      <c r="VZH52" s="26"/>
      <c r="VZI52" s="26"/>
      <c r="VZJ52" s="26"/>
      <c r="VZK52" s="26"/>
      <c r="VZL52" s="26"/>
      <c r="VZM52" s="26"/>
      <c r="VZN52" s="26"/>
      <c r="VZO52" s="26"/>
      <c r="VZP52" s="26"/>
      <c r="VZQ52" s="26"/>
      <c r="VZR52" s="26"/>
      <c r="VZS52" s="26"/>
      <c r="VZT52" s="26"/>
      <c r="VZU52" s="26"/>
      <c r="VZV52" s="26"/>
      <c r="VZW52" s="26"/>
      <c r="VZX52" s="26"/>
      <c r="VZY52" s="26"/>
      <c r="VZZ52" s="26"/>
      <c r="WAA52" s="26"/>
      <c r="WAB52" s="26"/>
      <c r="WAC52" s="26"/>
      <c r="WAD52" s="26"/>
      <c r="WAE52" s="26"/>
      <c r="WAF52" s="26"/>
      <c r="WAG52" s="26"/>
      <c r="WAH52" s="26"/>
      <c r="WAI52" s="26"/>
      <c r="WAJ52" s="26"/>
      <c r="WAK52" s="26"/>
      <c r="WAL52" s="26"/>
      <c r="WAM52" s="26"/>
      <c r="WAN52" s="26"/>
      <c r="WAO52" s="26"/>
      <c r="WAP52" s="26"/>
      <c r="WAQ52" s="26"/>
      <c r="WAR52" s="26"/>
      <c r="WAS52" s="26"/>
      <c r="WAT52" s="26"/>
      <c r="WAU52" s="26"/>
      <c r="WAV52" s="26"/>
      <c r="WAW52" s="26"/>
      <c r="WAX52" s="26"/>
      <c r="WAY52" s="26"/>
      <c r="WAZ52" s="26"/>
      <c r="WBA52" s="26"/>
      <c r="WBB52" s="26"/>
      <c r="WBC52" s="26"/>
      <c r="WBD52" s="26"/>
      <c r="WBE52" s="26"/>
      <c r="WBF52" s="26"/>
      <c r="WBG52" s="26"/>
      <c r="WBH52" s="26"/>
      <c r="WBI52" s="26"/>
      <c r="WBJ52" s="26"/>
      <c r="WBK52" s="26"/>
      <c r="WBL52" s="26"/>
      <c r="WBM52" s="26"/>
      <c r="WBN52" s="26"/>
      <c r="WBO52" s="26"/>
      <c r="WBP52" s="26"/>
      <c r="WBQ52" s="26"/>
      <c r="WBR52" s="26"/>
      <c r="WBS52" s="26"/>
      <c r="WBT52" s="26"/>
      <c r="WBU52" s="26"/>
      <c r="WBV52" s="26"/>
      <c r="WBW52" s="26"/>
      <c r="WBX52" s="26"/>
      <c r="WBY52" s="26"/>
      <c r="WBZ52" s="26"/>
      <c r="WCA52" s="26"/>
      <c r="WCB52" s="26"/>
      <c r="WCC52" s="26"/>
      <c r="WCD52" s="26"/>
      <c r="WCE52" s="26"/>
      <c r="WCF52" s="26"/>
      <c r="WCG52" s="26"/>
      <c r="WCH52" s="26"/>
      <c r="WCI52" s="26"/>
      <c r="WCJ52" s="26"/>
      <c r="WCK52" s="26"/>
      <c r="WCL52" s="26"/>
      <c r="WCM52" s="26"/>
      <c r="WCN52" s="26"/>
      <c r="WCO52" s="26"/>
      <c r="WCP52" s="26"/>
      <c r="WCQ52" s="26"/>
      <c r="WCR52" s="26"/>
      <c r="WCS52" s="26"/>
      <c r="WCT52" s="26"/>
      <c r="WCU52" s="26"/>
      <c r="WCV52" s="26"/>
      <c r="WCW52" s="26"/>
      <c r="WCX52" s="26"/>
      <c r="WCY52" s="26"/>
      <c r="WCZ52" s="26"/>
      <c r="WDA52" s="26"/>
      <c r="WDB52" s="26"/>
      <c r="WDC52" s="26"/>
      <c r="WDD52" s="26"/>
      <c r="WDE52" s="26"/>
      <c r="WDF52" s="26"/>
      <c r="WDG52" s="26"/>
      <c r="WDH52" s="26"/>
      <c r="WDI52" s="26"/>
      <c r="WDJ52" s="26"/>
      <c r="WDK52" s="26"/>
      <c r="WDL52" s="26"/>
      <c r="WDM52" s="26"/>
      <c r="WDN52" s="26"/>
      <c r="WDO52" s="26"/>
      <c r="WDP52" s="26"/>
      <c r="WDQ52" s="26"/>
      <c r="WDR52" s="26"/>
      <c r="WDS52" s="26"/>
      <c r="WDT52" s="26"/>
      <c r="WDU52" s="26"/>
      <c r="WDV52" s="26"/>
      <c r="WDW52" s="26"/>
      <c r="WDX52" s="26"/>
      <c r="WDY52" s="26"/>
      <c r="WDZ52" s="26"/>
      <c r="WEA52" s="26"/>
      <c r="WEB52" s="26"/>
      <c r="WEC52" s="26"/>
      <c r="WED52" s="26"/>
      <c r="WEE52" s="26"/>
      <c r="WEF52" s="26"/>
      <c r="WEG52" s="26"/>
      <c r="WEH52" s="26"/>
      <c r="WEI52" s="26"/>
      <c r="WEJ52" s="26"/>
      <c r="WEK52" s="26"/>
      <c r="WEL52" s="26"/>
      <c r="WEM52" s="26"/>
      <c r="WEN52" s="26"/>
      <c r="WEO52" s="26"/>
      <c r="WEP52" s="26"/>
      <c r="WEQ52" s="26"/>
      <c r="WER52" s="26"/>
      <c r="WES52" s="26"/>
      <c r="WET52" s="26"/>
      <c r="WEU52" s="26"/>
      <c r="WEV52" s="26"/>
      <c r="WEW52" s="26"/>
      <c r="WEX52" s="26"/>
      <c r="WEY52" s="26"/>
      <c r="WEZ52" s="26"/>
      <c r="WFA52" s="26"/>
      <c r="WFB52" s="26"/>
      <c r="WFC52" s="26"/>
      <c r="WFD52" s="26"/>
      <c r="WFE52" s="26"/>
      <c r="WFF52" s="26"/>
      <c r="WFG52" s="26"/>
      <c r="WFH52" s="26"/>
      <c r="WFI52" s="26"/>
      <c r="WFJ52" s="26"/>
      <c r="WFK52" s="26"/>
      <c r="WFL52" s="26"/>
      <c r="WFM52" s="26"/>
      <c r="WFN52" s="26"/>
      <c r="WFO52" s="26"/>
      <c r="WFP52" s="26"/>
      <c r="WFQ52" s="26"/>
      <c r="WFR52" s="26"/>
      <c r="WFS52" s="26"/>
      <c r="WFT52" s="26"/>
      <c r="WFU52" s="26"/>
      <c r="WFV52" s="26"/>
      <c r="WFW52" s="26"/>
      <c r="WFX52" s="26"/>
      <c r="WFY52" s="26"/>
      <c r="WFZ52" s="26"/>
      <c r="WGA52" s="26"/>
      <c r="WGB52" s="26"/>
      <c r="WGC52" s="26"/>
      <c r="WGD52" s="26"/>
      <c r="WGE52" s="26"/>
      <c r="WGF52" s="26"/>
      <c r="WGG52" s="26"/>
      <c r="WGH52" s="26"/>
      <c r="WGI52" s="26"/>
      <c r="WGJ52" s="26"/>
      <c r="WGK52" s="26"/>
      <c r="WGL52" s="26"/>
      <c r="WGM52" s="26"/>
      <c r="WGN52" s="26"/>
      <c r="WGO52" s="26"/>
      <c r="WGP52" s="26"/>
      <c r="WGQ52" s="26"/>
      <c r="WGR52" s="26"/>
      <c r="WGS52" s="26"/>
      <c r="WGT52" s="26"/>
      <c r="WGU52" s="26"/>
      <c r="WGV52" s="26"/>
      <c r="WGW52" s="26"/>
      <c r="WGX52" s="26"/>
      <c r="WGY52" s="26"/>
      <c r="WGZ52" s="26"/>
      <c r="WHA52" s="26"/>
      <c r="WHB52" s="26"/>
      <c r="WHC52" s="26"/>
      <c r="WHD52" s="26"/>
      <c r="WHE52" s="26"/>
      <c r="WHF52" s="26"/>
      <c r="WHG52" s="26"/>
      <c r="WHH52" s="26"/>
      <c r="WHI52" s="26"/>
      <c r="WHJ52" s="26"/>
      <c r="WHK52" s="26"/>
      <c r="WHL52" s="26"/>
      <c r="WHM52" s="26"/>
      <c r="WHN52" s="26"/>
      <c r="WHO52" s="26"/>
      <c r="WHP52" s="26"/>
      <c r="WHQ52" s="26"/>
      <c r="WHR52" s="26"/>
      <c r="WHS52" s="26"/>
      <c r="WHT52" s="26"/>
      <c r="WHU52" s="26"/>
      <c r="WHV52" s="26"/>
      <c r="WHW52" s="26"/>
      <c r="WHX52" s="26"/>
      <c r="WHY52" s="26"/>
      <c r="WHZ52" s="26"/>
      <c r="WIA52" s="26"/>
      <c r="WIB52" s="26"/>
      <c r="WIC52" s="26"/>
      <c r="WID52" s="26"/>
      <c r="WIE52" s="26"/>
      <c r="WIF52" s="26"/>
      <c r="WIG52" s="26"/>
      <c r="WIH52" s="26"/>
      <c r="WII52" s="26"/>
      <c r="WIJ52" s="26"/>
      <c r="WIK52" s="26"/>
      <c r="WIL52" s="26"/>
      <c r="WIM52" s="26"/>
      <c r="WIN52" s="26"/>
      <c r="WIO52" s="26"/>
      <c r="WIP52" s="26"/>
      <c r="WIQ52" s="26"/>
      <c r="WIR52" s="26"/>
      <c r="WIS52" s="26"/>
      <c r="WIT52" s="26"/>
      <c r="WIU52" s="26"/>
      <c r="WIV52" s="26"/>
      <c r="WIW52" s="26"/>
      <c r="WIX52" s="26"/>
      <c r="WIY52" s="26"/>
      <c r="WIZ52" s="26"/>
      <c r="WJA52" s="26"/>
      <c r="WJB52" s="26"/>
      <c r="WJC52" s="26"/>
      <c r="WJD52" s="26"/>
      <c r="WJE52" s="26"/>
      <c r="WJF52" s="26"/>
      <c r="WJG52" s="26"/>
      <c r="WJH52" s="26"/>
      <c r="WJI52" s="26"/>
      <c r="WJJ52" s="26"/>
      <c r="WJK52" s="26"/>
      <c r="WJL52" s="26"/>
      <c r="WJM52" s="26"/>
      <c r="WJN52" s="26"/>
      <c r="WJO52" s="26"/>
      <c r="WJP52" s="26"/>
      <c r="WJQ52" s="26"/>
      <c r="WJR52" s="26"/>
      <c r="WJS52" s="26"/>
      <c r="WJT52" s="26"/>
      <c r="WJU52" s="26"/>
      <c r="WJV52" s="26"/>
      <c r="WJW52" s="26"/>
      <c r="WJX52" s="26"/>
      <c r="WJY52" s="26"/>
      <c r="WJZ52" s="26"/>
      <c r="WKA52" s="26"/>
      <c r="WKB52" s="26"/>
      <c r="WKC52" s="26"/>
      <c r="WKD52" s="26"/>
      <c r="WKE52" s="26"/>
      <c r="WKF52" s="26"/>
      <c r="WKG52" s="26"/>
      <c r="WKH52" s="26"/>
      <c r="WKI52" s="26"/>
      <c r="WKJ52" s="26"/>
      <c r="WKK52" s="26"/>
      <c r="WKL52" s="26"/>
      <c r="WKM52" s="26"/>
      <c r="WKN52" s="26"/>
      <c r="WKO52" s="26"/>
      <c r="WKP52" s="26"/>
      <c r="WKQ52" s="26"/>
      <c r="WKR52" s="26"/>
      <c r="WKS52" s="26"/>
      <c r="WKT52" s="26"/>
      <c r="WKU52" s="26"/>
      <c r="WKV52" s="26"/>
      <c r="WKW52" s="26"/>
      <c r="WKX52" s="26"/>
      <c r="WKY52" s="26"/>
      <c r="WKZ52" s="26"/>
      <c r="WLA52" s="26"/>
      <c r="WLB52" s="26"/>
      <c r="WLC52" s="26"/>
      <c r="WLD52" s="26"/>
      <c r="WLE52" s="26"/>
      <c r="WLF52" s="26"/>
      <c r="WLG52" s="26"/>
      <c r="WLH52" s="26"/>
      <c r="WLI52" s="26"/>
      <c r="WLJ52" s="26"/>
      <c r="WLK52" s="26"/>
      <c r="WLL52" s="26"/>
      <c r="WLM52" s="26"/>
      <c r="WLN52" s="26"/>
      <c r="WLO52" s="26"/>
      <c r="WLP52" s="26"/>
      <c r="WLQ52" s="26"/>
      <c r="WLR52" s="26"/>
      <c r="WLS52" s="26"/>
      <c r="WLT52" s="26"/>
      <c r="WLU52" s="26"/>
      <c r="WLV52" s="26"/>
      <c r="WLW52" s="26"/>
      <c r="WLX52" s="26"/>
      <c r="WLY52" s="26"/>
      <c r="WLZ52" s="26"/>
      <c r="WMA52" s="26"/>
      <c r="WMB52" s="26"/>
      <c r="WMC52" s="26"/>
      <c r="WMD52" s="26"/>
      <c r="WME52" s="26"/>
      <c r="WMF52" s="26"/>
      <c r="WMG52" s="26"/>
      <c r="WMH52" s="26"/>
      <c r="WMI52" s="26"/>
      <c r="WMJ52" s="26"/>
      <c r="WMK52" s="26"/>
      <c r="WML52" s="26"/>
      <c r="WMM52" s="26"/>
      <c r="WMN52" s="26"/>
      <c r="WMO52" s="26"/>
      <c r="WMP52" s="26"/>
      <c r="WMQ52" s="26"/>
      <c r="WMR52" s="26"/>
      <c r="WMS52" s="26"/>
      <c r="WMT52" s="26"/>
      <c r="WMU52" s="26"/>
      <c r="WMV52" s="26"/>
      <c r="WMW52" s="26"/>
      <c r="WMX52" s="26"/>
      <c r="WMY52" s="26"/>
      <c r="WMZ52" s="26"/>
      <c r="WNA52" s="26"/>
      <c r="WNB52" s="26"/>
      <c r="WNC52" s="26"/>
      <c r="WND52" s="26"/>
      <c r="WNE52" s="26"/>
      <c r="WNF52" s="26"/>
      <c r="WNG52" s="26"/>
      <c r="WNH52" s="26"/>
      <c r="WNI52" s="26"/>
      <c r="WNJ52" s="26"/>
      <c r="WNK52" s="26"/>
      <c r="WNL52" s="26"/>
      <c r="WNM52" s="26"/>
      <c r="WNN52" s="26"/>
      <c r="WNO52" s="26"/>
      <c r="WNP52" s="26"/>
      <c r="WNQ52" s="26"/>
      <c r="WNR52" s="26"/>
      <c r="WNS52" s="26"/>
      <c r="WNT52" s="26"/>
      <c r="WNU52" s="26"/>
      <c r="WNV52" s="26"/>
      <c r="WNW52" s="26"/>
      <c r="WNX52" s="26"/>
      <c r="WNY52" s="26"/>
      <c r="WNZ52" s="26"/>
      <c r="WOA52" s="26"/>
      <c r="WOB52" s="26"/>
      <c r="WOC52" s="26"/>
      <c r="WOD52" s="26"/>
      <c r="WOE52" s="26"/>
      <c r="WOF52" s="26"/>
      <c r="WOG52" s="26"/>
      <c r="WOH52" s="26"/>
      <c r="WOI52" s="26"/>
      <c r="WOJ52" s="26"/>
      <c r="WOK52" s="26"/>
      <c r="WOL52" s="26"/>
      <c r="WOM52" s="26"/>
      <c r="WON52" s="26"/>
      <c r="WOO52" s="26"/>
      <c r="WOP52" s="26"/>
      <c r="WOQ52" s="26"/>
      <c r="WOR52" s="26"/>
      <c r="WOS52" s="26"/>
      <c r="WOT52" s="26"/>
      <c r="WOU52" s="26"/>
      <c r="WOV52" s="26"/>
      <c r="WOW52" s="26"/>
      <c r="WOX52" s="26"/>
      <c r="WOY52" s="26"/>
      <c r="WOZ52" s="26"/>
      <c r="WPA52" s="26"/>
      <c r="WPB52" s="26"/>
      <c r="WPC52" s="26"/>
      <c r="WPD52" s="26"/>
      <c r="WPE52" s="26"/>
      <c r="WPF52" s="26"/>
      <c r="WPG52" s="26"/>
      <c r="WPH52" s="26"/>
      <c r="WPI52" s="26"/>
      <c r="WPJ52" s="26"/>
      <c r="WPK52" s="26"/>
      <c r="WPL52" s="26"/>
      <c r="WPM52" s="26"/>
      <c r="WPN52" s="26"/>
      <c r="WPO52" s="26"/>
      <c r="WPP52" s="26"/>
      <c r="WPQ52" s="26"/>
      <c r="WPR52" s="26"/>
      <c r="WPS52" s="26"/>
      <c r="WPT52" s="26"/>
      <c r="WPU52" s="26"/>
      <c r="WPV52" s="26"/>
      <c r="WPW52" s="26"/>
      <c r="WPX52" s="26"/>
      <c r="WPY52" s="26"/>
      <c r="WPZ52" s="26"/>
      <c r="WQA52" s="26"/>
      <c r="WQB52" s="26"/>
      <c r="WQC52" s="26"/>
      <c r="WQD52" s="26"/>
      <c r="WQE52" s="26"/>
      <c r="WQF52" s="26"/>
      <c r="WQG52" s="26"/>
      <c r="WQH52" s="26"/>
      <c r="WQI52" s="26"/>
      <c r="WQJ52" s="26"/>
      <c r="WQK52" s="26"/>
      <c r="WQL52" s="26"/>
      <c r="WQM52" s="26"/>
      <c r="WQN52" s="26"/>
      <c r="WQO52" s="26"/>
      <c r="WQP52" s="26"/>
      <c r="WQQ52" s="26"/>
      <c r="WQR52" s="26"/>
      <c r="WQS52" s="26"/>
      <c r="WQT52" s="26"/>
      <c r="WQU52" s="26"/>
      <c r="WQV52" s="26"/>
      <c r="WQW52" s="26"/>
      <c r="WQX52" s="26"/>
      <c r="WQY52" s="26"/>
      <c r="WQZ52" s="26"/>
      <c r="WRA52" s="26"/>
      <c r="WRB52" s="26"/>
      <c r="WRC52" s="26"/>
      <c r="WRD52" s="26"/>
      <c r="WRE52" s="26"/>
      <c r="WRF52" s="26"/>
      <c r="WRG52" s="26"/>
      <c r="WRH52" s="26"/>
      <c r="WRI52" s="26"/>
      <c r="WRJ52" s="26"/>
      <c r="WRK52" s="26"/>
      <c r="WRL52" s="26"/>
      <c r="WRM52" s="26"/>
      <c r="WRN52" s="26"/>
      <c r="WRO52" s="26"/>
      <c r="WRP52" s="26"/>
      <c r="WRQ52" s="26"/>
      <c r="WRR52" s="26"/>
      <c r="WRS52" s="26"/>
      <c r="WRT52" s="26"/>
      <c r="WRU52" s="26"/>
      <c r="WRV52" s="26"/>
      <c r="WRW52" s="26"/>
      <c r="WRX52" s="26"/>
      <c r="WRY52" s="26"/>
      <c r="WRZ52" s="26"/>
      <c r="WSA52" s="26"/>
      <c r="WSB52" s="26"/>
      <c r="WSC52" s="26"/>
      <c r="WSD52" s="26"/>
      <c r="WSE52" s="26"/>
      <c r="WSF52" s="26"/>
      <c r="WSG52" s="26"/>
      <c r="WSH52" s="26"/>
      <c r="WSI52" s="26"/>
      <c r="WSJ52" s="26"/>
      <c r="WSK52" s="26"/>
      <c r="WSL52" s="26"/>
      <c r="WSM52" s="26"/>
      <c r="WSN52" s="26"/>
      <c r="WSO52" s="26"/>
      <c r="WSP52" s="26"/>
      <c r="WSQ52" s="26"/>
      <c r="WSR52" s="26"/>
      <c r="WSS52" s="26"/>
      <c r="WST52" s="26"/>
      <c r="WSU52" s="26"/>
      <c r="WSV52" s="26"/>
      <c r="WSW52" s="26"/>
      <c r="WSX52" s="26"/>
      <c r="WSY52" s="26"/>
      <c r="WSZ52" s="26"/>
      <c r="WTA52" s="26"/>
      <c r="WTB52" s="26"/>
      <c r="WTC52" s="26"/>
      <c r="WTD52" s="26"/>
      <c r="WTE52" s="26"/>
      <c r="WTF52" s="26"/>
      <c r="WTG52" s="26"/>
      <c r="WTH52" s="26"/>
      <c r="WTI52" s="26"/>
      <c r="WTJ52" s="26"/>
      <c r="WTK52" s="26"/>
      <c r="WTL52" s="26"/>
      <c r="WTM52" s="26"/>
      <c r="WTN52" s="26"/>
      <c r="WTO52" s="26"/>
      <c r="WTP52" s="26"/>
      <c r="WTQ52" s="26"/>
      <c r="WTR52" s="26"/>
      <c r="WTS52" s="26"/>
      <c r="WTT52" s="26"/>
      <c r="WTU52" s="26"/>
      <c r="WTV52" s="26"/>
      <c r="WTW52" s="26"/>
      <c r="WTX52" s="26"/>
      <c r="WTY52" s="26"/>
      <c r="WTZ52" s="26"/>
      <c r="WUA52" s="26"/>
      <c r="WUB52" s="26"/>
      <c r="WUC52" s="26"/>
      <c r="WUD52" s="26"/>
      <c r="WUE52" s="26"/>
      <c r="WUF52" s="26"/>
      <c r="WUG52" s="26"/>
      <c r="WUH52" s="26"/>
      <c r="WUI52" s="26"/>
      <c r="WUJ52" s="26"/>
      <c r="WUK52" s="26"/>
      <c r="WUL52" s="26"/>
      <c r="WUM52" s="26"/>
      <c r="WUN52" s="26"/>
      <c r="WUO52" s="26"/>
      <c r="WUP52" s="26"/>
      <c r="WUQ52" s="26"/>
      <c r="WUR52" s="26"/>
      <c r="WUS52" s="26"/>
      <c r="WUT52" s="26"/>
      <c r="WUU52" s="26"/>
      <c r="WUV52" s="26"/>
      <c r="WUW52" s="26"/>
      <c r="WUX52" s="26"/>
      <c r="WUY52" s="26"/>
      <c r="WUZ52" s="26"/>
      <c r="WVA52" s="26"/>
      <c r="WVB52" s="26"/>
      <c r="WVC52" s="26"/>
      <c r="WVD52" s="26"/>
      <c r="WVE52" s="26"/>
      <c r="WVF52" s="26"/>
      <c r="WVG52" s="26"/>
      <c r="WVH52" s="26"/>
      <c r="WVI52" s="26"/>
      <c r="WVJ52" s="26"/>
      <c r="WVK52" s="26"/>
      <c r="WVL52" s="26"/>
      <c r="WVM52" s="26"/>
      <c r="WVN52" s="26"/>
      <c r="WVO52" s="26"/>
      <c r="WVP52" s="26"/>
      <c r="WVQ52" s="26"/>
      <c r="WVR52" s="26"/>
      <c r="WVS52" s="26"/>
      <c r="WVT52" s="26"/>
      <c r="WVU52" s="26"/>
      <c r="WVV52" s="26"/>
      <c r="WVW52" s="26"/>
      <c r="WVX52" s="26"/>
      <c r="WVY52" s="26"/>
      <c r="WVZ52" s="26"/>
      <c r="WWA52" s="26"/>
      <c r="WWB52" s="26"/>
      <c r="WWC52" s="26"/>
      <c r="WWD52" s="26"/>
      <c r="WWE52" s="26"/>
      <c r="WWF52" s="26"/>
      <c r="WWG52" s="26"/>
      <c r="WWH52" s="26"/>
      <c r="WWI52" s="26"/>
      <c r="WWJ52" s="26"/>
      <c r="WWK52" s="26"/>
      <c r="WWL52" s="26"/>
      <c r="WWM52" s="26"/>
      <c r="WWN52" s="26"/>
      <c r="WWO52" s="26"/>
      <c r="WWP52" s="26"/>
      <c r="WWQ52" s="26"/>
      <c r="WWR52" s="26"/>
      <c r="WWS52" s="26"/>
      <c r="WWT52" s="26"/>
      <c r="WWU52" s="26"/>
      <c r="WWV52" s="26"/>
      <c r="WWW52" s="26"/>
      <c r="WWX52" s="26"/>
      <c r="WWY52" s="26"/>
      <c r="WWZ52" s="26"/>
      <c r="WXA52" s="26"/>
      <c r="WXB52" s="26"/>
      <c r="WXC52" s="26"/>
      <c r="WXD52" s="26"/>
      <c r="WXE52" s="26"/>
      <c r="WXF52" s="26"/>
      <c r="WXG52" s="26"/>
      <c r="WXH52" s="26"/>
      <c r="WXI52" s="26"/>
      <c r="WXJ52" s="26"/>
      <c r="WXK52" s="26"/>
      <c r="WXL52" s="26"/>
      <c r="WXM52" s="26"/>
      <c r="WXN52" s="26"/>
      <c r="WXO52" s="26"/>
      <c r="WXP52" s="26"/>
      <c r="WXQ52" s="26"/>
      <c r="WXR52" s="26"/>
      <c r="WXS52" s="26"/>
      <c r="WXT52" s="26"/>
      <c r="WXU52" s="26"/>
      <c r="WXV52" s="26"/>
      <c r="WXW52" s="26"/>
      <c r="WXX52" s="26"/>
      <c r="WXY52" s="26"/>
      <c r="WXZ52" s="26"/>
      <c r="WYA52" s="26"/>
      <c r="WYB52" s="26"/>
      <c r="WYC52" s="26"/>
      <c r="WYD52" s="26"/>
      <c r="WYE52" s="26"/>
      <c r="WYF52" s="26"/>
      <c r="WYG52" s="26"/>
      <c r="WYH52" s="26"/>
      <c r="WYI52" s="26"/>
      <c r="WYJ52" s="26"/>
      <c r="WYK52" s="26"/>
      <c r="WYL52" s="26"/>
      <c r="WYM52" s="26"/>
      <c r="WYN52" s="26"/>
      <c r="WYO52" s="26"/>
      <c r="WYP52" s="26"/>
      <c r="WYQ52" s="26"/>
      <c r="WYR52" s="26"/>
      <c r="WYS52" s="26"/>
      <c r="WYT52" s="26"/>
      <c r="WYU52" s="26"/>
      <c r="WYV52" s="26"/>
      <c r="WYW52" s="26"/>
      <c r="WYX52" s="26"/>
      <c r="WYY52" s="26"/>
      <c r="WYZ52" s="26"/>
      <c r="WZA52" s="26"/>
      <c r="WZB52" s="26"/>
      <c r="WZC52" s="26"/>
      <c r="WZD52" s="26"/>
      <c r="WZE52" s="26"/>
      <c r="WZF52" s="26"/>
      <c r="WZG52" s="26"/>
      <c r="WZH52" s="26"/>
      <c r="WZI52" s="26"/>
      <c r="WZJ52" s="26"/>
      <c r="WZK52" s="26"/>
      <c r="WZL52" s="26"/>
      <c r="WZM52" s="26"/>
      <c r="WZN52" s="26"/>
      <c r="WZO52" s="26"/>
      <c r="WZP52" s="26"/>
      <c r="WZQ52" s="26"/>
      <c r="WZR52" s="26"/>
      <c r="WZS52" s="26"/>
      <c r="WZT52" s="26"/>
      <c r="WZU52" s="26"/>
      <c r="WZV52" s="26"/>
      <c r="WZW52" s="26"/>
      <c r="WZX52" s="26"/>
      <c r="WZY52" s="26"/>
      <c r="WZZ52" s="26"/>
      <c r="XAA52" s="26"/>
      <c r="XAB52" s="26"/>
      <c r="XAC52" s="26"/>
      <c r="XAD52" s="26"/>
      <c r="XAE52" s="26"/>
      <c r="XAF52" s="26"/>
      <c r="XAG52" s="26"/>
      <c r="XAH52" s="26"/>
      <c r="XAI52" s="26"/>
      <c r="XAJ52" s="26"/>
      <c r="XAK52" s="26"/>
      <c r="XAL52" s="26"/>
      <c r="XAM52" s="26"/>
      <c r="XAN52" s="26"/>
      <c r="XAO52" s="26"/>
      <c r="XAP52" s="26"/>
      <c r="XAQ52" s="26"/>
      <c r="XAR52" s="26"/>
      <c r="XAS52" s="26"/>
      <c r="XAT52" s="26"/>
      <c r="XAU52" s="26"/>
      <c r="XAV52" s="26"/>
      <c r="XAW52" s="26"/>
      <c r="XAX52" s="26"/>
      <c r="XAY52" s="26"/>
      <c r="XAZ52" s="26"/>
      <c r="XBA52" s="26"/>
      <c r="XBB52" s="26"/>
      <c r="XBC52" s="26"/>
      <c r="XBD52" s="26"/>
      <c r="XBE52" s="26"/>
      <c r="XBF52" s="26"/>
      <c r="XBG52" s="26"/>
      <c r="XBH52" s="26"/>
      <c r="XBI52" s="26"/>
      <c r="XBJ52" s="26"/>
      <c r="XBK52" s="26"/>
      <c r="XBL52" s="26"/>
      <c r="XBM52" s="26"/>
      <c r="XBN52" s="26"/>
      <c r="XBO52" s="26"/>
      <c r="XBP52" s="26"/>
      <c r="XBQ52" s="26"/>
      <c r="XBR52" s="26"/>
      <c r="XBS52" s="26"/>
      <c r="XBT52" s="26"/>
      <c r="XBU52" s="26"/>
      <c r="XBV52" s="26"/>
      <c r="XBW52" s="26"/>
      <c r="XBX52" s="26"/>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2:16384" s="1" customFormat="1" ht="14.4" x14ac:dyDescent="0.2">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2:16384" s="1" customFormat="1" x14ac:dyDescent="0.2">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c r="XFD54" s="9"/>
    </row>
    <row r="55" spans="2:16384" s="1" customFormat="1" x14ac:dyDescent="0.2">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c r="XFD55" s="9"/>
    </row>
    <row r="56" spans="2:16384" s="1" customFormat="1" x14ac:dyDescent="0.2">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c r="XFD56" s="9"/>
    </row>
    <row r="57" spans="2:16384" s="1" customFormat="1" x14ac:dyDescent="0.2">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c r="XEG57" s="9"/>
      <c r="XEH57" s="9"/>
      <c r="XEI57" s="9"/>
      <c r="XEJ57" s="9"/>
      <c r="XEK57" s="9"/>
      <c r="XEL57" s="9"/>
      <c r="XEM57" s="9"/>
      <c r="XEN57" s="9"/>
      <c r="XEO57" s="9"/>
      <c r="XEP57" s="9"/>
      <c r="XEQ57" s="9"/>
      <c r="XER57" s="9"/>
      <c r="XES57" s="9"/>
      <c r="XET57" s="9"/>
      <c r="XEU57" s="9"/>
      <c r="XEV57" s="9"/>
      <c r="XEW57" s="9"/>
      <c r="XEX57" s="9"/>
      <c r="XEY57" s="9"/>
      <c r="XEZ57" s="9"/>
      <c r="XFA57" s="9"/>
      <c r="XFB57" s="9"/>
      <c r="XFC57" s="9"/>
      <c r="XFD57" s="9"/>
    </row>
    <row r="58" spans="2:16384" s="1" customFormat="1" x14ac:dyDescent="0.2">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2:16384" s="1" customFormat="1" x14ac:dyDescent="0.2">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c r="CTT59" s="9"/>
      <c r="CTU59" s="9"/>
      <c r="CTV59" s="9"/>
      <c r="CTW59" s="9"/>
      <c r="CTX59" s="9"/>
      <c r="CTY59" s="9"/>
      <c r="CTZ59" s="9"/>
      <c r="CUA59" s="9"/>
      <c r="CUB59" s="9"/>
      <c r="CUC59" s="9"/>
      <c r="CUD59" s="9"/>
      <c r="CUE59" s="9"/>
      <c r="CUF59" s="9"/>
      <c r="CUG59" s="9"/>
      <c r="CUH59" s="9"/>
      <c r="CUI59" s="9"/>
      <c r="CUJ59" s="9"/>
      <c r="CUK59" s="9"/>
      <c r="CUL59" s="9"/>
      <c r="CUM59" s="9"/>
      <c r="CUN59" s="9"/>
      <c r="CUO59" s="9"/>
      <c r="CUP59" s="9"/>
      <c r="CUQ59" s="9"/>
      <c r="CUR59" s="9"/>
      <c r="CUS59" s="9"/>
      <c r="CUT59" s="9"/>
      <c r="CUU59" s="9"/>
      <c r="CUV59" s="9"/>
      <c r="CUW59" s="9"/>
      <c r="CUX59" s="9"/>
      <c r="CUY59" s="9"/>
      <c r="CUZ59" s="9"/>
      <c r="CVA59" s="9"/>
      <c r="CVB59" s="9"/>
      <c r="CVC59" s="9"/>
      <c r="CVD59" s="9"/>
      <c r="CVE59" s="9"/>
      <c r="CVF59" s="9"/>
      <c r="CVG59" s="9"/>
      <c r="CVH59" s="9"/>
      <c r="CVI59" s="9"/>
      <c r="CVJ59" s="9"/>
      <c r="CVK59" s="9"/>
      <c r="CVL59" s="9"/>
      <c r="CVM59" s="9"/>
      <c r="CVN59" s="9"/>
      <c r="CVO59" s="9"/>
      <c r="CVP59" s="9"/>
      <c r="CVQ59" s="9"/>
      <c r="CVR59" s="9"/>
      <c r="CVS59" s="9"/>
      <c r="CVT59" s="9"/>
      <c r="CVU59" s="9"/>
      <c r="CVV59" s="9"/>
      <c r="CVW59" s="9"/>
      <c r="CVX59" s="9"/>
      <c r="CVY59" s="9"/>
      <c r="CVZ59" s="9"/>
      <c r="CWA59" s="9"/>
      <c r="CWB59" s="9"/>
      <c r="CWC59" s="9"/>
      <c r="CWD59" s="9"/>
      <c r="CWE59" s="9"/>
      <c r="CWF59" s="9"/>
      <c r="CWG59" s="9"/>
      <c r="CWH59" s="9"/>
      <c r="CWI59" s="9"/>
      <c r="CWJ59" s="9"/>
      <c r="CWK59" s="9"/>
      <c r="CWL59" s="9"/>
      <c r="CWM59" s="9"/>
      <c r="CWN59" s="9"/>
      <c r="CWO59" s="9"/>
      <c r="CWP59" s="9"/>
      <c r="CWQ59" s="9"/>
      <c r="CWR59" s="9"/>
      <c r="CWS59" s="9"/>
      <c r="CWT59" s="9"/>
      <c r="CWU59" s="9"/>
      <c r="CWV59" s="9"/>
      <c r="CWW59" s="9"/>
      <c r="CWX59" s="9"/>
      <c r="CWY59" s="9"/>
      <c r="CWZ59" s="9"/>
      <c r="CXA59" s="9"/>
      <c r="CXB59" s="9"/>
      <c r="CXC59" s="9"/>
      <c r="CXD59" s="9"/>
      <c r="CXE59" s="9"/>
      <c r="CXF59" s="9"/>
      <c r="CXG59" s="9"/>
      <c r="CXH59" s="9"/>
      <c r="CXI59" s="9"/>
      <c r="CXJ59" s="9"/>
      <c r="CXK59" s="9"/>
      <c r="CXL59" s="9"/>
      <c r="CXM59" s="9"/>
      <c r="CXN59" s="9"/>
      <c r="CXO59" s="9"/>
      <c r="CXP59" s="9"/>
      <c r="CXQ59" s="9"/>
      <c r="CXR59" s="9"/>
      <c r="CXS59" s="9"/>
      <c r="CXT59" s="9"/>
      <c r="CXU59" s="9"/>
      <c r="CXV59" s="9"/>
      <c r="CXW59" s="9"/>
      <c r="CXX59" s="9"/>
      <c r="CXY59" s="9"/>
      <c r="CXZ59" s="9"/>
      <c r="CYA59" s="9"/>
      <c r="CYB59" s="9"/>
      <c r="CYC59" s="9"/>
      <c r="CYD59" s="9"/>
      <c r="CYE59" s="9"/>
      <c r="CYF59" s="9"/>
      <c r="CYG59" s="9"/>
      <c r="CYH59" s="9"/>
      <c r="CYI59" s="9"/>
      <c r="CYJ59" s="9"/>
      <c r="CYK59" s="9"/>
      <c r="CYL59" s="9"/>
      <c r="CYM59" s="9"/>
      <c r="CYN59" s="9"/>
      <c r="CYO59" s="9"/>
      <c r="CYP59" s="9"/>
      <c r="CYQ59" s="9"/>
      <c r="CYR59" s="9"/>
      <c r="CYS59" s="9"/>
      <c r="CYT59" s="9"/>
      <c r="CYU59" s="9"/>
      <c r="CYV59" s="9"/>
      <c r="CYW59" s="9"/>
      <c r="CYX59" s="9"/>
      <c r="CYY59" s="9"/>
      <c r="CYZ59" s="9"/>
      <c r="CZA59" s="9"/>
      <c r="CZB59" s="9"/>
      <c r="CZC59" s="9"/>
      <c r="CZD59" s="9"/>
      <c r="CZE59" s="9"/>
      <c r="CZF59" s="9"/>
      <c r="CZG59" s="9"/>
      <c r="CZH59" s="9"/>
      <c r="CZI59" s="9"/>
      <c r="CZJ59" s="9"/>
      <c r="CZK59" s="9"/>
      <c r="CZL59" s="9"/>
      <c r="CZM59" s="9"/>
      <c r="CZN59" s="9"/>
      <c r="CZO59" s="9"/>
      <c r="CZP59" s="9"/>
      <c r="CZQ59" s="9"/>
      <c r="CZR59" s="9"/>
      <c r="CZS59" s="9"/>
      <c r="CZT59" s="9"/>
      <c r="CZU59" s="9"/>
      <c r="CZV59" s="9"/>
      <c r="CZW59" s="9"/>
      <c r="CZX59" s="9"/>
      <c r="CZY59" s="9"/>
      <c r="CZZ59" s="9"/>
      <c r="DAA59" s="9"/>
      <c r="DAB59" s="9"/>
      <c r="DAC59" s="9"/>
      <c r="DAD59" s="9"/>
      <c r="DAE59" s="9"/>
      <c r="DAF59" s="9"/>
      <c r="DAG59" s="9"/>
      <c r="DAH59" s="9"/>
      <c r="DAI59" s="9"/>
      <c r="DAJ59" s="9"/>
      <c r="DAK59" s="9"/>
      <c r="DAL59" s="9"/>
      <c r="DAM59" s="9"/>
      <c r="DAN59" s="9"/>
      <c r="DAO59" s="9"/>
      <c r="DAP59" s="9"/>
      <c r="DAQ59" s="9"/>
      <c r="DAR59" s="9"/>
      <c r="DAS59" s="9"/>
      <c r="DAT59" s="9"/>
      <c r="DAU59" s="9"/>
      <c r="DAV59" s="9"/>
      <c r="DAW59" s="9"/>
      <c r="DAX59" s="9"/>
      <c r="DAY59" s="9"/>
      <c r="DAZ59" s="9"/>
      <c r="DBA59" s="9"/>
      <c r="DBB59" s="9"/>
      <c r="DBC59" s="9"/>
      <c r="DBD59" s="9"/>
      <c r="DBE59" s="9"/>
      <c r="DBF59" s="9"/>
      <c r="DBG59" s="9"/>
      <c r="DBH59" s="9"/>
      <c r="DBI59" s="9"/>
      <c r="DBJ59" s="9"/>
      <c r="DBK59" s="9"/>
      <c r="DBL59" s="9"/>
      <c r="DBM59" s="9"/>
      <c r="DBN59" s="9"/>
      <c r="DBO59" s="9"/>
      <c r="DBP59" s="9"/>
      <c r="DBQ59" s="9"/>
      <c r="DBR59" s="9"/>
      <c r="DBS59" s="9"/>
      <c r="DBT59" s="9"/>
      <c r="DBU59" s="9"/>
      <c r="DBV59" s="9"/>
      <c r="DBW59" s="9"/>
      <c r="DBX59" s="9"/>
      <c r="DBY59" s="9"/>
      <c r="DBZ59" s="9"/>
      <c r="DCA59" s="9"/>
      <c r="DCB59" s="9"/>
      <c r="DCC59" s="9"/>
      <c r="DCD59" s="9"/>
      <c r="DCE59" s="9"/>
      <c r="DCF59" s="9"/>
      <c r="DCG59" s="9"/>
      <c r="DCH59" s="9"/>
      <c r="DCI59" s="9"/>
      <c r="DCJ59" s="9"/>
      <c r="DCK59" s="9"/>
      <c r="DCL59" s="9"/>
      <c r="DCM59" s="9"/>
      <c r="DCN59" s="9"/>
      <c r="DCO59" s="9"/>
      <c r="DCP59" s="9"/>
      <c r="DCQ59" s="9"/>
      <c r="DCR59" s="9"/>
      <c r="DCS59" s="9"/>
      <c r="DCT59" s="9"/>
      <c r="DCU59" s="9"/>
      <c r="DCV59" s="9"/>
      <c r="DCW59" s="9"/>
      <c r="DCX59" s="9"/>
      <c r="DCY59" s="9"/>
      <c r="DCZ59" s="9"/>
      <c r="DDA59" s="9"/>
      <c r="DDB59" s="9"/>
      <c r="DDC59" s="9"/>
      <c r="DDD59" s="9"/>
      <c r="DDE59" s="9"/>
      <c r="DDF59" s="9"/>
      <c r="DDG59" s="9"/>
      <c r="DDH59" s="9"/>
      <c r="DDI59" s="9"/>
      <c r="DDJ59" s="9"/>
      <c r="DDK59" s="9"/>
      <c r="DDL59" s="9"/>
      <c r="DDM59" s="9"/>
      <c r="DDN59" s="9"/>
      <c r="DDO59" s="9"/>
      <c r="DDP59" s="9"/>
      <c r="DDQ59" s="9"/>
      <c r="DDR59" s="9"/>
      <c r="DDS59" s="9"/>
      <c r="DDT59" s="9"/>
      <c r="DDU59" s="9"/>
      <c r="DDV59" s="9"/>
      <c r="DDW59" s="9"/>
      <c r="DDX59" s="9"/>
      <c r="DDY59" s="9"/>
      <c r="DDZ59" s="9"/>
      <c r="DEA59" s="9"/>
      <c r="DEB59" s="9"/>
      <c r="DEC59" s="9"/>
      <c r="DED59" s="9"/>
      <c r="DEE59" s="9"/>
      <c r="DEF59" s="9"/>
      <c r="DEG59" s="9"/>
      <c r="DEH59" s="9"/>
      <c r="DEI59" s="9"/>
      <c r="DEJ59" s="9"/>
      <c r="DEK59" s="9"/>
      <c r="DEL59" s="9"/>
      <c r="DEM59" s="9"/>
      <c r="DEN59" s="9"/>
      <c r="DEO59" s="9"/>
      <c r="DEP59" s="9"/>
      <c r="DEQ59" s="9"/>
      <c r="DER59" s="9"/>
      <c r="DES59" s="9"/>
      <c r="DET59" s="9"/>
      <c r="DEU59" s="9"/>
      <c r="DEV59" s="9"/>
      <c r="DEW59" s="9"/>
      <c r="DEX59" s="9"/>
      <c r="DEY59" s="9"/>
      <c r="DEZ59" s="9"/>
      <c r="DFA59" s="9"/>
      <c r="DFB59" s="9"/>
      <c r="DFC59" s="9"/>
      <c r="DFD59" s="9"/>
      <c r="DFE59" s="9"/>
      <c r="DFF59" s="9"/>
      <c r="DFG59" s="9"/>
      <c r="DFH59" s="9"/>
      <c r="DFI59" s="9"/>
      <c r="DFJ59" s="9"/>
      <c r="DFK59" s="9"/>
      <c r="DFL59" s="9"/>
      <c r="DFM59" s="9"/>
      <c r="DFN59" s="9"/>
      <c r="DFO59" s="9"/>
      <c r="DFP59" s="9"/>
      <c r="DFQ59" s="9"/>
      <c r="DFR59" s="9"/>
      <c r="DFS59" s="9"/>
      <c r="DFT59" s="9"/>
      <c r="DFU59" s="9"/>
      <c r="DFV59" s="9"/>
      <c r="DFW59" s="9"/>
      <c r="DFX59" s="9"/>
      <c r="DFY59" s="9"/>
      <c r="DFZ59" s="9"/>
      <c r="DGA59" s="9"/>
      <c r="DGB59" s="9"/>
      <c r="DGC59" s="9"/>
      <c r="DGD59" s="9"/>
      <c r="DGE59" s="9"/>
      <c r="DGF59" s="9"/>
      <c r="DGG59" s="9"/>
      <c r="DGH59" s="9"/>
      <c r="DGI59" s="9"/>
      <c r="DGJ59" s="9"/>
      <c r="DGK59" s="9"/>
      <c r="DGL59" s="9"/>
      <c r="DGM59" s="9"/>
      <c r="DGN59" s="9"/>
      <c r="DGO59" s="9"/>
      <c r="DGP59" s="9"/>
      <c r="DGQ59" s="9"/>
      <c r="DGR59" s="9"/>
      <c r="DGS59" s="9"/>
      <c r="DGT59" s="9"/>
      <c r="DGU59" s="9"/>
      <c r="DGV59" s="9"/>
      <c r="DGW59" s="9"/>
      <c r="DGX59" s="9"/>
      <c r="DGY59" s="9"/>
      <c r="DGZ59" s="9"/>
      <c r="DHA59" s="9"/>
      <c r="DHB59" s="9"/>
      <c r="DHC59" s="9"/>
      <c r="DHD59" s="9"/>
      <c r="DHE59" s="9"/>
      <c r="DHF59" s="9"/>
      <c r="DHG59" s="9"/>
      <c r="DHH59" s="9"/>
      <c r="DHI59" s="9"/>
      <c r="DHJ59" s="9"/>
      <c r="DHK59" s="9"/>
      <c r="DHL59" s="9"/>
      <c r="DHM59" s="9"/>
      <c r="DHN59" s="9"/>
      <c r="DHO59" s="9"/>
      <c r="DHP59" s="9"/>
      <c r="DHQ59" s="9"/>
      <c r="DHR59" s="9"/>
      <c r="DHS59" s="9"/>
      <c r="DHT59" s="9"/>
      <c r="DHU59" s="9"/>
      <c r="DHV59" s="9"/>
      <c r="DHW59" s="9"/>
      <c r="DHX59" s="9"/>
      <c r="DHY59" s="9"/>
      <c r="DHZ59" s="9"/>
      <c r="DIA59" s="9"/>
      <c r="DIB59" s="9"/>
      <c r="DIC59" s="9"/>
      <c r="DID59" s="9"/>
      <c r="DIE59" s="9"/>
      <c r="DIF59" s="9"/>
      <c r="DIG59" s="9"/>
      <c r="DIH59" s="9"/>
      <c r="DII59" s="9"/>
      <c r="DIJ59" s="9"/>
      <c r="DIK59" s="9"/>
      <c r="DIL59" s="9"/>
      <c r="DIM59" s="9"/>
      <c r="DIN59" s="9"/>
      <c r="DIO59" s="9"/>
      <c r="DIP59" s="9"/>
      <c r="DIQ59" s="9"/>
      <c r="DIR59" s="9"/>
      <c r="DIS59" s="9"/>
      <c r="DIT59" s="9"/>
      <c r="DIU59" s="9"/>
      <c r="DIV59" s="9"/>
      <c r="DIW59" s="9"/>
      <c r="DIX59" s="9"/>
      <c r="DIY59" s="9"/>
      <c r="DIZ59" s="9"/>
      <c r="DJA59" s="9"/>
      <c r="DJB59" s="9"/>
      <c r="DJC59" s="9"/>
      <c r="DJD59" s="9"/>
      <c r="DJE59" s="9"/>
      <c r="DJF59" s="9"/>
      <c r="DJG59" s="9"/>
      <c r="DJH59" s="9"/>
      <c r="DJI59" s="9"/>
      <c r="DJJ59" s="9"/>
      <c r="DJK59" s="9"/>
      <c r="DJL59" s="9"/>
      <c r="DJM59" s="9"/>
      <c r="DJN59" s="9"/>
      <c r="DJO59" s="9"/>
      <c r="DJP59" s="9"/>
      <c r="DJQ59" s="9"/>
      <c r="DJR59" s="9"/>
      <c r="DJS59" s="9"/>
      <c r="DJT59" s="9"/>
      <c r="DJU59" s="9"/>
      <c r="DJV59" s="9"/>
      <c r="DJW59" s="9"/>
      <c r="DJX59" s="9"/>
      <c r="DJY59" s="9"/>
      <c r="DJZ59" s="9"/>
      <c r="DKA59" s="9"/>
      <c r="DKB59" s="9"/>
      <c r="DKC59" s="9"/>
      <c r="DKD59" s="9"/>
      <c r="DKE59" s="9"/>
      <c r="DKF59" s="9"/>
      <c r="DKG59" s="9"/>
      <c r="DKH59" s="9"/>
      <c r="DKI59" s="9"/>
      <c r="DKJ59" s="9"/>
      <c r="DKK59" s="9"/>
      <c r="DKL59" s="9"/>
      <c r="DKM59" s="9"/>
      <c r="DKN59" s="9"/>
      <c r="DKO59" s="9"/>
      <c r="DKP59" s="9"/>
      <c r="DKQ59" s="9"/>
      <c r="DKR59" s="9"/>
      <c r="DKS59" s="9"/>
      <c r="DKT59" s="9"/>
      <c r="DKU59" s="9"/>
      <c r="DKV59" s="9"/>
      <c r="DKW59" s="9"/>
      <c r="DKX59" s="9"/>
      <c r="DKY59" s="9"/>
      <c r="DKZ59" s="9"/>
      <c r="DLA59" s="9"/>
      <c r="DLB59" s="9"/>
      <c r="DLC59" s="9"/>
      <c r="DLD59" s="9"/>
      <c r="DLE59" s="9"/>
      <c r="DLF59" s="9"/>
      <c r="DLG59" s="9"/>
      <c r="DLH59" s="9"/>
      <c r="DLI59" s="9"/>
      <c r="DLJ59" s="9"/>
      <c r="DLK59" s="9"/>
      <c r="DLL59" s="9"/>
      <c r="DLM59" s="9"/>
      <c r="DLN59" s="9"/>
      <c r="DLO59" s="9"/>
      <c r="DLP59" s="9"/>
      <c r="DLQ59" s="9"/>
      <c r="DLR59" s="9"/>
      <c r="DLS59" s="9"/>
      <c r="DLT59" s="9"/>
      <c r="DLU59" s="9"/>
      <c r="DLV59" s="9"/>
      <c r="DLW59" s="9"/>
      <c r="DLX59" s="9"/>
      <c r="DLY59" s="9"/>
      <c r="DLZ59" s="9"/>
      <c r="DMA59" s="9"/>
      <c r="DMB59" s="9"/>
      <c r="DMC59" s="9"/>
      <c r="DMD59" s="9"/>
      <c r="DME59" s="9"/>
      <c r="DMF59" s="9"/>
      <c r="DMG59" s="9"/>
      <c r="DMH59" s="9"/>
      <c r="DMI59" s="9"/>
      <c r="DMJ59" s="9"/>
      <c r="DMK59" s="9"/>
      <c r="DML59" s="9"/>
      <c r="DMM59" s="9"/>
      <c r="DMN59" s="9"/>
      <c r="DMO59" s="9"/>
      <c r="DMP59" s="9"/>
      <c r="DMQ59" s="9"/>
      <c r="DMR59" s="9"/>
      <c r="DMS59" s="9"/>
      <c r="DMT59" s="9"/>
      <c r="DMU59" s="9"/>
      <c r="DMV59" s="9"/>
      <c r="DMW59" s="9"/>
      <c r="DMX59" s="9"/>
      <c r="DMY59" s="9"/>
      <c r="DMZ59" s="9"/>
      <c r="DNA59" s="9"/>
      <c r="DNB59" s="9"/>
      <c r="DNC59" s="9"/>
      <c r="DND59" s="9"/>
      <c r="DNE59" s="9"/>
      <c r="DNF59" s="9"/>
      <c r="DNG59" s="9"/>
      <c r="DNH59" s="9"/>
      <c r="DNI59" s="9"/>
      <c r="DNJ59" s="9"/>
      <c r="DNK59" s="9"/>
      <c r="DNL59" s="9"/>
      <c r="DNM59" s="9"/>
      <c r="DNN59" s="9"/>
      <c r="DNO59" s="9"/>
      <c r="DNP59" s="9"/>
      <c r="DNQ59" s="9"/>
      <c r="DNR59" s="9"/>
      <c r="DNS59" s="9"/>
      <c r="DNT59" s="9"/>
      <c r="DNU59" s="9"/>
      <c r="DNV59" s="9"/>
      <c r="DNW59" s="9"/>
      <c r="DNX59" s="9"/>
      <c r="DNY59" s="9"/>
      <c r="DNZ59" s="9"/>
      <c r="DOA59" s="9"/>
      <c r="DOB59" s="9"/>
      <c r="DOC59" s="9"/>
      <c r="DOD59" s="9"/>
      <c r="DOE59" s="9"/>
      <c r="DOF59" s="9"/>
      <c r="DOG59" s="9"/>
      <c r="DOH59" s="9"/>
      <c r="DOI59" s="9"/>
      <c r="DOJ59" s="9"/>
      <c r="DOK59" s="9"/>
      <c r="DOL59" s="9"/>
      <c r="DOM59" s="9"/>
      <c r="DON59" s="9"/>
      <c r="DOO59" s="9"/>
      <c r="DOP59" s="9"/>
      <c r="DOQ59" s="9"/>
      <c r="DOR59" s="9"/>
      <c r="DOS59" s="9"/>
      <c r="DOT59" s="9"/>
      <c r="DOU59" s="9"/>
      <c r="DOV59" s="9"/>
      <c r="DOW59" s="9"/>
      <c r="DOX59" s="9"/>
      <c r="DOY59" s="9"/>
      <c r="DOZ59" s="9"/>
      <c r="DPA59" s="9"/>
      <c r="DPB59" s="9"/>
      <c r="DPC59" s="9"/>
      <c r="DPD59" s="9"/>
      <c r="DPE59" s="9"/>
      <c r="DPF59" s="9"/>
      <c r="DPG59" s="9"/>
      <c r="DPH59" s="9"/>
      <c r="DPI59" s="9"/>
      <c r="DPJ59" s="9"/>
      <c r="DPK59" s="9"/>
      <c r="DPL59" s="9"/>
      <c r="DPM59" s="9"/>
      <c r="DPN59" s="9"/>
      <c r="DPO59" s="9"/>
      <c r="DPP59" s="9"/>
      <c r="DPQ59" s="9"/>
      <c r="DPR59" s="9"/>
      <c r="DPS59" s="9"/>
      <c r="DPT59" s="9"/>
      <c r="DPU59" s="9"/>
      <c r="DPV59" s="9"/>
      <c r="DPW59" s="9"/>
      <c r="DPX59" s="9"/>
      <c r="DPY59" s="9"/>
      <c r="DPZ59" s="9"/>
      <c r="DQA59" s="9"/>
      <c r="DQB59" s="9"/>
      <c r="DQC59" s="9"/>
      <c r="DQD59" s="9"/>
      <c r="DQE59" s="9"/>
      <c r="DQF59" s="9"/>
      <c r="DQG59" s="9"/>
      <c r="DQH59" s="9"/>
      <c r="DQI59" s="9"/>
      <c r="DQJ59" s="9"/>
      <c r="DQK59" s="9"/>
      <c r="DQL59" s="9"/>
      <c r="DQM59" s="9"/>
      <c r="DQN59" s="9"/>
      <c r="DQO59" s="9"/>
      <c r="DQP59" s="9"/>
      <c r="DQQ59" s="9"/>
      <c r="DQR59" s="9"/>
      <c r="DQS59" s="9"/>
      <c r="DQT59" s="9"/>
      <c r="DQU59" s="9"/>
      <c r="DQV59" s="9"/>
      <c r="DQW59" s="9"/>
      <c r="DQX59" s="9"/>
      <c r="DQY59" s="9"/>
      <c r="DQZ59" s="9"/>
      <c r="DRA59" s="9"/>
      <c r="DRB59" s="9"/>
      <c r="DRC59" s="9"/>
      <c r="DRD59" s="9"/>
      <c r="DRE59" s="9"/>
      <c r="DRF59" s="9"/>
      <c r="DRG59" s="9"/>
      <c r="DRH59" s="9"/>
      <c r="DRI59" s="9"/>
      <c r="DRJ59" s="9"/>
      <c r="DRK59" s="9"/>
      <c r="DRL59" s="9"/>
      <c r="DRM59" s="9"/>
      <c r="DRN59" s="9"/>
      <c r="DRO59" s="9"/>
      <c r="DRP59" s="9"/>
      <c r="DRQ59" s="9"/>
      <c r="DRR59" s="9"/>
      <c r="DRS59" s="9"/>
      <c r="DRT59" s="9"/>
      <c r="DRU59" s="9"/>
      <c r="DRV59" s="9"/>
      <c r="DRW59" s="9"/>
      <c r="DRX59" s="9"/>
      <c r="DRY59" s="9"/>
      <c r="DRZ59" s="9"/>
      <c r="DSA59" s="9"/>
      <c r="DSB59" s="9"/>
      <c r="DSC59" s="9"/>
      <c r="DSD59" s="9"/>
      <c r="DSE59" s="9"/>
      <c r="DSF59" s="9"/>
      <c r="DSG59" s="9"/>
      <c r="DSH59" s="9"/>
      <c r="DSI59" s="9"/>
      <c r="DSJ59" s="9"/>
      <c r="DSK59" s="9"/>
      <c r="DSL59" s="9"/>
      <c r="DSM59" s="9"/>
      <c r="DSN59" s="9"/>
      <c r="DSO59" s="9"/>
      <c r="DSP59" s="9"/>
      <c r="DSQ59" s="9"/>
      <c r="DSR59" s="9"/>
      <c r="DSS59" s="9"/>
      <c r="DST59" s="9"/>
      <c r="DSU59" s="9"/>
      <c r="DSV59" s="9"/>
      <c r="DSW59" s="9"/>
      <c r="DSX59" s="9"/>
      <c r="DSY59" s="9"/>
      <c r="DSZ59" s="9"/>
      <c r="DTA59" s="9"/>
      <c r="DTB59" s="9"/>
      <c r="DTC59" s="9"/>
      <c r="DTD59" s="9"/>
      <c r="DTE59" s="9"/>
      <c r="DTF59" s="9"/>
      <c r="DTG59" s="9"/>
      <c r="DTH59" s="9"/>
      <c r="DTI59" s="9"/>
      <c r="DTJ59" s="9"/>
      <c r="DTK59" s="9"/>
      <c r="DTL59" s="9"/>
      <c r="DTM59" s="9"/>
      <c r="DTN59" s="9"/>
      <c r="DTO59" s="9"/>
      <c r="DTP59" s="9"/>
      <c r="DTQ59" s="9"/>
      <c r="DTR59" s="9"/>
      <c r="DTS59" s="9"/>
      <c r="DTT59" s="9"/>
      <c r="DTU59" s="9"/>
      <c r="DTV59" s="9"/>
      <c r="DTW59" s="9"/>
      <c r="DTX59" s="9"/>
      <c r="DTY59" s="9"/>
      <c r="DTZ59" s="9"/>
      <c r="DUA59" s="9"/>
      <c r="DUB59" s="9"/>
      <c r="DUC59" s="9"/>
      <c r="DUD59" s="9"/>
      <c r="DUE59" s="9"/>
      <c r="DUF59" s="9"/>
      <c r="DUG59" s="9"/>
      <c r="DUH59" s="9"/>
      <c r="DUI59" s="9"/>
      <c r="DUJ59" s="9"/>
      <c r="DUK59" s="9"/>
      <c r="DUL59" s="9"/>
      <c r="DUM59" s="9"/>
      <c r="DUN59" s="9"/>
      <c r="DUO59" s="9"/>
      <c r="DUP59" s="9"/>
      <c r="DUQ59" s="9"/>
      <c r="DUR59" s="9"/>
      <c r="DUS59" s="9"/>
      <c r="DUT59" s="9"/>
      <c r="DUU59" s="9"/>
      <c r="DUV59" s="9"/>
      <c r="DUW59" s="9"/>
      <c r="DUX59" s="9"/>
      <c r="DUY59" s="9"/>
      <c r="DUZ59" s="9"/>
      <c r="DVA59" s="9"/>
      <c r="DVB59" s="9"/>
      <c r="DVC59" s="9"/>
      <c r="DVD59" s="9"/>
      <c r="DVE59" s="9"/>
      <c r="DVF59" s="9"/>
      <c r="DVG59" s="9"/>
      <c r="DVH59" s="9"/>
      <c r="DVI59" s="9"/>
      <c r="DVJ59" s="9"/>
      <c r="DVK59" s="9"/>
      <c r="DVL59" s="9"/>
      <c r="DVM59" s="9"/>
      <c r="DVN59" s="9"/>
      <c r="DVO59" s="9"/>
      <c r="DVP59" s="9"/>
      <c r="DVQ59" s="9"/>
      <c r="DVR59" s="9"/>
      <c r="DVS59" s="9"/>
      <c r="DVT59" s="9"/>
      <c r="DVU59" s="9"/>
      <c r="DVV59" s="9"/>
      <c r="DVW59" s="9"/>
      <c r="DVX59" s="9"/>
      <c r="DVY59" s="9"/>
      <c r="DVZ59" s="9"/>
      <c r="DWA59" s="9"/>
      <c r="DWB59" s="9"/>
      <c r="DWC59" s="9"/>
      <c r="DWD59" s="9"/>
      <c r="DWE59" s="9"/>
      <c r="DWF59" s="9"/>
      <c r="DWG59" s="9"/>
      <c r="DWH59" s="9"/>
      <c r="DWI59" s="9"/>
      <c r="DWJ59" s="9"/>
      <c r="DWK59" s="9"/>
      <c r="DWL59" s="9"/>
      <c r="DWM59" s="9"/>
      <c r="DWN59" s="9"/>
      <c r="DWO59" s="9"/>
      <c r="DWP59" s="9"/>
      <c r="DWQ59" s="9"/>
      <c r="DWR59" s="9"/>
      <c r="DWS59" s="9"/>
      <c r="DWT59" s="9"/>
      <c r="DWU59" s="9"/>
      <c r="DWV59" s="9"/>
      <c r="DWW59" s="9"/>
      <c r="DWX59" s="9"/>
      <c r="DWY59" s="9"/>
      <c r="DWZ59" s="9"/>
      <c r="DXA59" s="9"/>
      <c r="DXB59" s="9"/>
      <c r="DXC59" s="9"/>
      <c r="DXD59" s="9"/>
      <c r="DXE59" s="9"/>
      <c r="DXF59" s="9"/>
      <c r="DXG59" s="9"/>
      <c r="DXH59" s="9"/>
      <c r="DXI59" s="9"/>
      <c r="DXJ59" s="9"/>
      <c r="DXK59" s="9"/>
      <c r="DXL59" s="9"/>
      <c r="DXM59" s="9"/>
      <c r="DXN59" s="9"/>
      <c r="DXO59" s="9"/>
      <c r="DXP59" s="9"/>
      <c r="DXQ59" s="9"/>
      <c r="DXR59" s="9"/>
      <c r="DXS59" s="9"/>
      <c r="DXT59" s="9"/>
      <c r="DXU59" s="9"/>
      <c r="DXV59" s="9"/>
      <c r="DXW59" s="9"/>
      <c r="DXX59" s="9"/>
      <c r="DXY59" s="9"/>
      <c r="DXZ59" s="9"/>
      <c r="DYA59" s="9"/>
      <c r="DYB59" s="9"/>
      <c r="DYC59" s="9"/>
      <c r="DYD59" s="9"/>
      <c r="DYE59" s="9"/>
      <c r="DYF59" s="9"/>
      <c r="DYG59" s="9"/>
      <c r="DYH59" s="9"/>
      <c r="DYI59" s="9"/>
      <c r="DYJ59" s="9"/>
      <c r="DYK59" s="9"/>
      <c r="DYL59" s="9"/>
      <c r="DYM59" s="9"/>
      <c r="DYN59" s="9"/>
      <c r="DYO59" s="9"/>
      <c r="DYP59" s="9"/>
      <c r="DYQ59" s="9"/>
      <c r="DYR59" s="9"/>
      <c r="DYS59" s="9"/>
      <c r="DYT59" s="9"/>
      <c r="DYU59" s="9"/>
      <c r="DYV59" s="9"/>
      <c r="DYW59" s="9"/>
      <c r="DYX59" s="9"/>
      <c r="DYY59" s="9"/>
      <c r="DYZ59" s="9"/>
      <c r="DZA59" s="9"/>
      <c r="DZB59" s="9"/>
      <c r="DZC59" s="9"/>
      <c r="DZD59" s="9"/>
      <c r="DZE59" s="9"/>
      <c r="DZF59" s="9"/>
      <c r="DZG59" s="9"/>
      <c r="DZH59" s="9"/>
      <c r="DZI59" s="9"/>
      <c r="DZJ59" s="9"/>
      <c r="DZK59" s="9"/>
      <c r="DZL59" s="9"/>
      <c r="DZM59" s="9"/>
      <c r="DZN59" s="9"/>
      <c r="DZO59" s="9"/>
      <c r="DZP59" s="9"/>
      <c r="DZQ59" s="9"/>
      <c r="DZR59" s="9"/>
      <c r="DZS59" s="9"/>
      <c r="DZT59" s="9"/>
      <c r="DZU59" s="9"/>
      <c r="DZV59" s="9"/>
      <c r="DZW59" s="9"/>
      <c r="DZX59" s="9"/>
      <c r="DZY59" s="9"/>
      <c r="DZZ59" s="9"/>
      <c r="EAA59" s="9"/>
      <c r="EAB59" s="9"/>
      <c r="EAC59" s="9"/>
      <c r="EAD59" s="9"/>
      <c r="EAE59" s="9"/>
      <c r="EAF59" s="9"/>
      <c r="EAG59" s="9"/>
      <c r="EAH59" s="9"/>
      <c r="EAI59" s="9"/>
      <c r="EAJ59" s="9"/>
      <c r="EAK59" s="9"/>
      <c r="EAL59" s="9"/>
      <c r="EAM59" s="9"/>
      <c r="EAN59" s="9"/>
      <c r="EAO59" s="9"/>
      <c r="EAP59" s="9"/>
      <c r="EAQ59" s="9"/>
      <c r="EAR59" s="9"/>
      <c r="EAS59" s="9"/>
      <c r="EAT59" s="9"/>
      <c r="EAU59" s="9"/>
      <c r="EAV59" s="9"/>
      <c r="EAW59" s="9"/>
      <c r="EAX59" s="9"/>
      <c r="EAY59" s="9"/>
      <c r="EAZ59" s="9"/>
      <c r="EBA59" s="9"/>
      <c r="EBB59" s="9"/>
      <c r="EBC59" s="9"/>
      <c r="EBD59" s="9"/>
      <c r="EBE59" s="9"/>
      <c r="EBF59" s="9"/>
      <c r="EBG59" s="9"/>
      <c r="EBH59" s="9"/>
      <c r="EBI59" s="9"/>
      <c r="EBJ59" s="9"/>
      <c r="EBK59" s="9"/>
      <c r="EBL59" s="9"/>
      <c r="EBM59" s="9"/>
      <c r="EBN59" s="9"/>
      <c r="EBO59" s="9"/>
      <c r="EBP59" s="9"/>
      <c r="EBQ59" s="9"/>
      <c r="EBR59" s="9"/>
      <c r="EBS59" s="9"/>
      <c r="EBT59" s="9"/>
      <c r="EBU59" s="9"/>
      <c r="EBV59" s="9"/>
      <c r="EBW59" s="9"/>
      <c r="EBX59" s="9"/>
      <c r="EBY59" s="9"/>
      <c r="EBZ59" s="9"/>
      <c r="ECA59" s="9"/>
      <c r="ECB59" s="9"/>
      <c r="ECC59" s="9"/>
      <c r="ECD59" s="9"/>
      <c r="ECE59" s="9"/>
      <c r="ECF59" s="9"/>
      <c r="ECG59" s="9"/>
      <c r="ECH59" s="9"/>
      <c r="ECI59" s="9"/>
      <c r="ECJ59" s="9"/>
      <c r="ECK59" s="9"/>
      <c r="ECL59" s="9"/>
      <c r="ECM59" s="9"/>
      <c r="ECN59" s="9"/>
      <c r="ECO59" s="9"/>
      <c r="ECP59" s="9"/>
      <c r="ECQ59" s="9"/>
      <c r="ECR59" s="9"/>
      <c r="ECS59" s="9"/>
      <c r="ECT59" s="9"/>
      <c r="ECU59" s="9"/>
      <c r="ECV59" s="9"/>
      <c r="ECW59" s="9"/>
      <c r="ECX59" s="9"/>
      <c r="ECY59" s="9"/>
      <c r="ECZ59" s="9"/>
      <c r="EDA59" s="9"/>
      <c r="EDB59" s="9"/>
      <c r="EDC59" s="9"/>
      <c r="EDD59" s="9"/>
      <c r="EDE59" s="9"/>
      <c r="EDF59" s="9"/>
      <c r="EDG59" s="9"/>
      <c r="EDH59" s="9"/>
      <c r="EDI59" s="9"/>
      <c r="EDJ59" s="9"/>
      <c r="EDK59" s="9"/>
      <c r="EDL59" s="9"/>
      <c r="EDM59" s="9"/>
      <c r="EDN59" s="9"/>
      <c r="EDO59" s="9"/>
      <c r="EDP59" s="9"/>
      <c r="EDQ59" s="9"/>
      <c r="EDR59" s="9"/>
      <c r="EDS59" s="9"/>
      <c r="EDT59" s="9"/>
      <c r="EDU59" s="9"/>
      <c r="EDV59" s="9"/>
      <c r="EDW59" s="9"/>
      <c r="EDX59" s="9"/>
      <c r="EDY59" s="9"/>
      <c r="EDZ59" s="9"/>
      <c r="EEA59" s="9"/>
      <c r="EEB59" s="9"/>
      <c r="EEC59" s="9"/>
      <c r="EED59" s="9"/>
      <c r="EEE59" s="9"/>
      <c r="EEF59" s="9"/>
      <c r="EEG59" s="9"/>
      <c r="EEH59" s="9"/>
      <c r="EEI59" s="9"/>
      <c r="EEJ59" s="9"/>
      <c r="EEK59" s="9"/>
      <c r="EEL59" s="9"/>
      <c r="EEM59" s="9"/>
      <c r="EEN59" s="9"/>
      <c r="EEO59" s="9"/>
      <c r="EEP59" s="9"/>
      <c r="EEQ59" s="9"/>
      <c r="EER59" s="9"/>
      <c r="EES59" s="9"/>
      <c r="EET59" s="9"/>
      <c r="EEU59" s="9"/>
      <c r="EEV59" s="9"/>
      <c r="EEW59" s="9"/>
      <c r="EEX59" s="9"/>
      <c r="EEY59" s="9"/>
      <c r="EEZ59" s="9"/>
      <c r="EFA59" s="9"/>
      <c r="EFB59" s="9"/>
      <c r="EFC59" s="9"/>
      <c r="EFD59" s="9"/>
      <c r="EFE59" s="9"/>
      <c r="EFF59" s="9"/>
      <c r="EFG59" s="9"/>
      <c r="EFH59" s="9"/>
      <c r="EFI59" s="9"/>
      <c r="EFJ59" s="9"/>
      <c r="EFK59" s="9"/>
      <c r="EFL59" s="9"/>
      <c r="EFM59" s="9"/>
      <c r="EFN59" s="9"/>
      <c r="EFO59" s="9"/>
      <c r="EFP59" s="9"/>
      <c r="EFQ59" s="9"/>
      <c r="EFR59" s="9"/>
      <c r="EFS59" s="9"/>
      <c r="EFT59" s="9"/>
      <c r="EFU59" s="9"/>
      <c r="EFV59" s="9"/>
      <c r="EFW59" s="9"/>
      <c r="EFX59" s="9"/>
      <c r="EFY59" s="9"/>
      <c r="EFZ59" s="9"/>
      <c r="EGA59" s="9"/>
      <c r="EGB59" s="9"/>
      <c r="EGC59" s="9"/>
      <c r="EGD59" s="9"/>
      <c r="EGE59" s="9"/>
      <c r="EGF59" s="9"/>
      <c r="EGG59" s="9"/>
      <c r="EGH59" s="9"/>
      <c r="EGI59" s="9"/>
      <c r="EGJ59" s="9"/>
      <c r="EGK59" s="9"/>
      <c r="EGL59" s="9"/>
      <c r="EGM59" s="9"/>
      <c r="EGN59" s="9"/>
      <c r="EGO59" s="9"/>
      <c r="EGP59" s="9"/>
      <c r="EGQ59" s="9"/>
      <c r="EGR59" s="9"/>
      <c r="EGS59" s="9"/>
      <c r="EGT59" s="9"/>
      <c r="EGU59" s="9"/>
      <c r="EGV59" s="9"/>
      <c r="EGW59" s="9"/>
      <c r="EGX59" s="9"/>
      <c r="EGY59" s="9"/>
      <c r="EGZ59" s="9"/>
      <c r="EHA59" s="9"/>
      <c r="EHB59" s="9"/>
      <c r="EHC59" s="9"/>
      <c r="EHD59" s="9"/>
      <c r="EHE59" s="9"/>
      <c r="EHF59" s="9"/>
      <c r="EHG59" s="9"/>
      <c r="EHH59" s="9"/>
      <c r="EHI59" s="9"/>
      <c r="EHJ59" s="9"/>
      <c r="EHK59" s="9"/>
      <c r="EHL59" s="9"/>
      <c r="EHM59" s="9"/>
      <c r="EHN59" s="9"/>
      <c r="EHO59" s="9"/>
      <c r="EHP59" s="9"/>
      <c r="EHQ59" s="9"/>
      <c r="EHR59" s="9"/>
      <c r="EHS59" s="9"/>
      <c r="EHT59" s="9"/>
      <c r="EHU59" s="9"/>
      <c r="EHV59" s="9"/>
      <c r="EHW59" s="9"/>
      <c r="EHX59" s="9"/>
      <c r="EHY59" s="9"/>
      <c r="EHZ59" s="9"/>
      <c r="EIA59" s="9"/>
      <c r="EIB59" s="9"/>
      <c r="EIC59" s="9"/>
      <c r="EID59" s="9"/>
      <c r="EIE59" s="9"/>
      <c r="EIF59" s="9"/>
      <c r="EIG59" s="9"/>
      <c r="EIH59" s="9"/>
      <c r="EII59" s="9"/>
      <c r="EIJ59" s="9"/>
      <c r="EIK59" s="9"/>
      <c r="EIL59" s="9"/>
      <c r="EIM59" s="9"/>
      <c r="EIN59" s="9"/>
      <c r="EIO59" s="9"/>
      <c r="EIP59" s="9"/>
      <c r="EIQ59" s="9"/>
      <c r="EIR59" s="9"/>
      <c r="EIS59" s="9"/>
      <c r="EIT59" s="9"/>
      <c r="EIU59" s="9"/>
      <c r="EIV59" s="9"/>
      <c r="EIW59" s="9"/>
      <c r="EIX59" s="9"/>
      <c r="EIY59" s="9"/>
      <c r="EIZ59" s="9"/>
      <c r="EJA59" s="9"/>
      <c r="EJB59" s="9"/>
      <c r="EJC59" s="9"/>
      <c r="EJD59" s="9"/>
      <c r="EJE59" s="9"/>
      <c r="EJF59" s="9"/>
      <c r="EJG59" s="9"/>
      <c r="EJH59" s="9"/>
      <c r="EJI59" s="9"/>
      <c r="EJJ59" s="9"/>
      <c r="EJK59" s="9"/>
      <c r="EJL59" s="9"/>
      <c r="EJM59" s="9"/>
      <c r="EJN59" s="9"/>
      <c r="EJO59" s="9"/>
      <c r="EJP59" s="9"/>
      <c r="EJQ59" s="9"/>
      <c r="EJR59" s="9"/>
      <c r="EJS59" s="9"/>
      <c r="EJT59" s="9"/>
      <c r="EJU59" s="9"/>
      <c r="EJV59" s="9"/>
      <c r="EJW59" s="9"/>
      <c r="EJX59" s="9"/>
      <c r="EJY59" s="9"/>
      <c r="EJZ59" s="9"/>
      <c r="EKA59" s="9"/>
      <c r="EKB59" s="9"/>
      <c r="EKC59" s="9"/>
      <c r="EKD59" s="9"/>
      <c r="EKE59" s="9"/>
      <c r="EKF59" s="9"/>
      <c r="EKG59" s="9"/>
      <c r="EKH59" s="9"/>
      <c r="EKI59" s="9"/>
      <c r="EKJ59" s="9"/>
      <c r="EKK59" s="9"/>
      <c r="EKL59" s="9"/>
      <c r="EKM59" s="9"/>
      <c r="EKN59" s="9"/>
      <c r="EKO59" s="9"/>
      <c r="EKP59" s="9"/>
      <c r="EKQ59" s="9"/>
      <c r="EKR59" s="9"/>
      <c r="EKS59" s="9"/>
      <c r="EKT59" s="9"/>
      <c r="EKU59" s="9"/>
      <c r="EKV59" s="9"/>
      <c r="EKW59" s="9"/>
      <c r="EKX59" s="9"/>
      <c r="EKY59" s="9"/>
      <c r="EKZ59" s="9"/>
      <c r="ELA59" s="9"/>
      <c r="ELB59" s="9"/>
      <c r="ELC59" s="9"/>
      <c r="ELD59" s="9"/>
      <c r="ELE59" s="9"/>
      <c r="ELF59" s="9"/>
      <c r="ELG59" s="9"/>
      <c r="ELH59" s="9"/>
      <c r="ELI59" s="9"/>
      <c r="ELJ59" s="9"/>
      <c r="ELK59" s="9"/>
      <c r="ELL59" s="9"/>
      <c r="ELM59" s="9"/>
      <c r="ELN59" s="9"/>
      <c r="ELO59" s="9"/>
      <c r="ELP59" s="9"/>
      <c r="ELQ59" s="9"/>
      <c r="ELR59" s="9"/>
      <c r="ELS59" s="9"/>
      <c r="ELT59" s="9"/>
      <c r="ELU59" s="9"/>
      <c r="ELV59" s="9"/>
      <c r="ELW59" s="9"/>
      <c r="ELX59" s="9"/>
      <c r="ELY59" s="9"/>
      <c r="ELZ59" s="9"/>
      <c r="EMA59" s="9"/>
      <c r="EMB59" s="9"/>
      <c r="EMC59" s="9"/>
      <c r="EMD59" s="9"/>
      <c r="EME59" s="9"/>
      <c r="EMF59" s="9"/>
      <c r="EMG59" s="9"/>
      <c r="EMH59" s="9"/>
      <c r="EMI59" s="9"/>
      <c r="EMJ59" s="9"/>
      <c r="EMK59" s="9"/>
      <c r="EML59" s="9"/>
      <c r="EMM59" s="9"/>
      <c r="EMN59" s="9"/>
      <c r="EMO59" s="9"/>
      <c r="EMP59" s="9"/>
      <c r="EMQ59" s="9"/>
      <c r="EMR59" s="9"/>
      <c r="EMS59" s="9"/>
      <c r="EMT59" s="9"/>
      <c r="EMU59" s="9"/>
      <c r="EMV59" s="9"/>
      <c r="EMW59" s="9"/>
      <c r="EMX59" s="9"/>
      <c r="EMY59" s="9"/>
      <c r="EMZ59" s="9"/>
      <c r="ENA59" s="9"/>
      <c r="ENB59" s="9"/>
      <c r="ENC59" s="9"/>
      <c r="END59" s="9"/>
      <c r="ENE59" s="9"/>
      <c r="ENF59" s="9"/>
      <c r="ENG59" s="9"/>
      <c r="ENH59" s="9"/>
      <c r="ENI59" s="9"/>
      <c r="ENJ59" s="9"/>
      <c r="ENK59" s="9"/>
      <c r="ENL59" s="9"/>
      <c r="ENM59" s="9"/>
      <c r="ENN59" s="9"/>
      <c r="ENO59" s="9"/>
      <c r="ENP59" s="9"/>
      <c r="ENQ59" s="9"/>
      <c r="ENR59" s="9"/>
      <c r="ENS59" s="9"/>
      <c r="ENT59" s="9"/>
      <c r="ENU59" s="9"/>
      <c r="ENV59" s="9"/>
      <c r="ENW59" s="9"/>
      <c r="ENX59" s="9"/>
      <c r="ENY59" s="9"/>
      <c r="ENZ59" s="9"/>
      <c r="EOA59" s="9"/>
      <c r="EOB59" s="9"/>
      <c r="EOC59" s="9"/>
      <c r="EOD59" s="9"/>
      <c r="EOE59" s="9"/>
      <c r="EOF59" s="9"/>
      <c r="EOG59" s="9"/>
      <c r="EOH59" s="9"/>
      <c r="EOI59" s="9"/>
      <c r="EOJ59" s="9"/>
      <c r="EOK59" s="9"/>
      <c r="EOL59" s="9"/>
      <c r="EOM59" s="9"/>
      <c r="EON59" s="9"/>
      <c r="EOO59" s="9"/>
      <c r="EOP59" s="9"/>
      <c r="EOQ59" s="9"/>
      <c r="EOR59" s="9"/>
      <c r="EOS59" s="9"/>
      <c r="EOT59" s="9"/>
      <c r="EOU59" s="9"/>
      <c r="EOV59" s="9"/>
      <c r="EOW59" s="9"/>
      <c r="EOX59" s="9"/>
      <c r="EOY59" s="9"/>
      <c r="EOZ59" s="9"/>
      <c r="EPA59" s="9"/>
      <c r="EPB59" s="9"/>
      <c r="EPC59" s="9"/>
      <c r="EPD59" s="9"/>
      <c r="EPE59" s="9"/>
      <c r="EPF59" s="9"/>
      <c r="EPG59" s="9"/>
      <c r="EPH59" s="9"/>
      <c r="EPI59" s="9"/>
      <c r="EPJ59" s="9"/>
      <c r="EPK59" s="9"/>
      <c r="EPL59" s="9"/>
      <c r="EPM59" s="9"/>
      <c r="EPN59" s="9"/>
      <c r="EPO59" s="9"/>
      <c r="EPP59" s="9"/>
      <c r="EPQ59" s="9"/>
      <c r="EPR59" s="9"/>
      <c r="EPS59" s="9"/>
      <c r="EPT59" s="9"/>
      <c r="EPU59" s="9"/>
      <c r="EPV59" s="9"/>
      <c r="EPW59" s="9"/>
      <c r="EPX59" s="9"/>
      <c r="EPY59" s="9"/>
      <c r="EPZ59" s="9"/>
      <c r="EQA59" s="9"/>
      <c r="EQB59" s="9"/>
      <c r="EQC59" s="9"/>
      <c r="EQD59" s="9"/>
      <c r="EQE59" s="9"/>
      <c r="EQF59" s="9"/>
      <c r="EQG59" s="9"/>
      <c r="EQH59" s="9"/>
      <c r="EQI59" s="9"/>
      <c r="EQJ59" s="9"/>
      <c r="EQK59" s="9"/>
      <c r="EQL59" s="9"/>
      <c r="EQM59" s="9"/>
      <c r="EQN59" s="9"/>
      <c r="EQO59" s="9"/>
      <c r="EQP59" s="9"/>
      <c r="EQQ59" s="9"/>
      <c r="EQR59" s="9"/>
      <c r="EQS59" s="9"/>
      <c r="EQT59" s="9"/>
      <c r="EQU59" s="9"/>
      <c r="EQV59" s="9"/>
      <c r="EQW59" s="9"/>
      <c r="EQX59" s="9"/>
      <c r="EQY59" s="9"/>
      <c r="EQZ59" s="9"/>
      <c r="ERA59" s="9"/>
      <c r="ERB59" s="9"/>
      <c r="ERC59" s="9"/>
      <c r="ERD59" s="9"/>
      <c r="ERE59" s="9"/>
      <c r="ERF59" s="9"/>
      <c r="ERG59" s="9"/>
      <c r="ERH59" s="9"/>
      <c r="ERI59" s="9"/>
      <c r="ERJ59" s="9"/>
      <c r="ERK59" s="9"/>
      <c r="ERL59" s="9"/>
      <c r="ERM59" s="9"/>
      <c r="ERN59" s="9"/>
      <c r="ERO59" s="9"/>
      <c r="ERP59" s="9"/>
      <c r="ERQ59" s="9"/>
      <c r="ERR59" s="9"/>
      <c r="ERS59" s="9"/>
      <c r="ERT59" s="9"/>
      <c r="ERU59" s="9"/>
      <c r="ERV59" s="9"/>
      <c r="ERW59" s="9"/>
      <c r="ERX59" s="9"/>
      <c r="ERY59" s="9"/>
      <c r="ERZ59" s="9"/>
      <c r="ESA59" s="9"/>
      <c r="ESB59" s="9"/>
      <c r="ESC59" s="9"/>
      <c r="ESD59" s="9"/>
      <c r="ESE59" s="9"/>
      <c r="ESF59" s="9"/>
      <c r="ESG59" s="9"/>
      <c r="ESH59" s="9"/>
      <c r="ESI59" s="9"/>
      <c r="ESJ59" s="9"/>
      <c r="ESK59" s="9"/>
      <c r="ESL59" s="9"/>
      <c r="ESM59" s="9"/>
      <c r="ESN59" s="9"/>
      <c r="ESO59" s="9"/>
      <c r="ESP59" s="9"/>
      <c r="ESQ59" s="9"/>
      <c r="ESR59" s="9"/>
      <c r="ESS59" s="9"/>
      <c r="EST59" s="9"/>
      <c r="ESU59" s="9"/>
      <c r="ESV59" s="9"/>
      <c r="ESW59" s="9"/>
      <c r="ESX59" s="9"/>
      <c r="ESY59" s="9"/>
      <c r="ESZ59" s="9"/>
      <c r="ETA59" s="9"/>
      <c r="ETB59" s="9"/>
      <c r="ETC59" s="9"/>
      <c r="ETD59" s="9"/>
      <c r="ETE59" s="9"/>
      <c r="ETF59" s="9"/>
      <c r="ETG59" s="9"/>
      <c r="ETH59" s="9"/>
      <c r="ETI59" s="9"/>
      <c r="ETJ59" s="9"/>
      <c r="ETK59" s="9"/>
      <c r="ETL59" s="9"/>
      <c r="ETM59" s="9"/>
      <c r="ETN59" s="9"/>
      <c r="ETO59" s="9"/>
      <c r="ETP59" s="9"/>
      <c r="ETQ59" s="9"/>
      <c r="ETR59" s="9"/>
      <c r="ETS59" s="9"/>
      <c r="ETT59" s="9"/>
      <c r="ETU59" s="9"/>
      <c r="ETV59" s="9"/>
      <c r="ETW59" s="9"/>
      <c r="ETX59" s="9"/>
      <c r="ETY59" s="9"/>
      <c r="ETZ59" s="9"/>
      <c r="EUA59" s="9"/>
      <c r="EUB59" s="9"/>
      <c r="EUC59" s="9"/>
      <c r="EUD59" s="9"/>
      <c r="EUE59" s="9"/>
      <c r="EUF59" s="9"/>
      <c r="EUG59" s="9"/>
      <c r="EUH59" s="9"/>
      <c r="EUI59" s="9"/>
      <c r="EUJ59" s="9"/>
      <c r="EUK59" s="9"/>
      <c r="EUL59" s="9"/>
      <c r="EUM59" s="9"/>
      <c r="EUN59" s="9"/>
      <c r="EUO59" s="9"/>
      <c r="EUP59" s="9"/>
      <c r="EUQ59" s="9"/>
      <c r="EUR59" s="9"/>
      <c r="EUS59" s="9"/>
      <c r="EUT59" s="9"/>
      <c r="EUU59" s="9"/>
      <c r="EUV59" s="9"/>
      <c r="EUW59" s="9"/>
      <c r="EUX59" s="9"/>
      <c r="EUY59" s="9"/>
      <c r="EUZ59" s="9"/>
      <c r="EVA59" s="9"/>
      <c r="EVB59" s="9"/>
      <c r="EVC59" s="9"/>
      <c r="EVD59" s="9"/>
      <c r="EVE59" s="9"/>
      <c r="EVF59" s="9"/>
      <c r="EVG59" s="9"/>
      <c r="EVH59" s="9"/>
      <c r="EVI59" s="9"/>
      <c r="EVJ59" s="9"/>
      <c r="EVK59" s="9"/>
      <c r="EVL59" s="9"/>
      <c r="EVM59" s="9"/>
      <c r="EVN59" s="9"/>
      <c r="EVO59" s="9"/>
      <c r="EVP59" s="9"/>
      <c r="EVQ59" s="9"/>
      <c r="EVR59" s="9"/>
      <c r="EVS59" s="9"/>
      <c r="EVT59" s="9"/>
      <c r="EVU59" s="9"/>
      <c r="EVV59" s="9"/>
      <c r="EVW59" s="9"/>
      <c r="EVX59" s="9"/>
      <c r="EVY59" s="9"/>
      <c r="EVZ59" s="9"/>
      <c r="EWA59" s="9"/>
      <c r="EWB59" s="9"/>
      <c r="EWC59" s="9"/>
      <c r="EWD59" s="9"/>
      <c r="EWE59" s="9"/>
      <c r="EWF59" s="9"/>
      <c r="EWG59" s="9"/>
      <c r="EWH59" s="9"/>
      <c r="EWI59" s="9"/>
      <c r="EWJ59" s="9"/>
      <c r="EWK59" s="9"/>
      <c r="EWL59" s="9"/>
      <c r="EWM59" s="9"/>
      <c r="EWN59" s="9"/>
      <c r="EWO59" s="9"/>
      <c r="EWP59" s="9"/>
      <c r="EWQ59" s="9"/>
      <c r="EWR59" s="9"/>
      <c r="EWS59" s="9"/>
      <c r="EWT59" s="9"/>
      <c r="EWU59" s="9"/>
      <c r="EWV59" s="9"/>
      <c r="EWW59" s="9"/>
      <c r="EWX59" s="9"/>
      <c r="EWY59" s="9"/>
      <c r="EWZ59" s="9"/>
      <c r="EXA59" s="9"/>
      <c r="EXB59" s="9"/>
      <c r="EXC59" s="9"/>
      <c r="EXD59" s="9"/>
      <c r="EXE59" s="9"/>
      <c r="EXF59" s="9"/>
      <c r="EXG59" s="9"/>
      <c r="EXH59" s="9"/>
      <c r="EXI59" s="9"/>
      <c r="EXJ59" s="9"/>
      <c r="EXK59" s="9"/>
      <c r="EXL59" s="9"/>
      <c r="EXM59" s="9"/>
      <c r="EXN59" s="9"/>
      <c r="EXO59" s="9"/>
      <c r="EXP59" s="9"/>
      <c r="EXQ59" s="9"/>
      <c r="EXR59" s="9"/>
      <c r="EXS59" s="9"/>
      <c r="EXT59" s="9"/>
      <c r="EXU59" s="9"/>
      <c r="EXV59" s="9"/>
      <c r="EXW59" s="9"/>
      <c r="EXX59" s="9"/>
      <c r="EXY59" s="9"/>
      <c r="EXZ59" s="9"/>
      <c r="EYA59" s="9"/>
      <c r="EYB59" s="9"/>
      <c r="EYC59" s="9"/>
      <c r="EYD59" s="9"/>
      <c r="EYE59" s="9"/>
      <c r="EYF59" s="9"/>
      <c r="EYG59" s="9"/>
      <c r="EYH59" s="9"/>
      <c r="EYI59" s="9"/>
      <c r="EYJ59" s="9"/>
      <c r="EYK59" s="9"/>
      <c r="EYL59" s="9"/>
      <c r="EYM59" s="9"/>
      <c r="EYN59" s="9"/>
      <c r="EYO59" s="9"/>
      <c r="EYP59" s="9"/>
      <c r="EYQ59" s="9"/>
      <c r="EYR59" s="9"/>
      <c r="EYS59" s="9"/>
      <c r="EYT59" s="9"/>
      <c r="EYU59" s="9"/>
      <c r="EYV59" s="9"/>
      <c r="EYW59" s="9"/>
      <c r="EYX59" s="9"/>
      <c r="EYY59" s="9"/>
      <c r="EYZ59" s="9"/>
      <c r="EZA59" s="9"/>
      <c r="EZB59" s="9"/>
      <c r="EZC59" s="9"/>
      <c r="EZD59" s="9"/>
      <c r="EZE59" s="9"/>
      <c r="EZF59" s="9"/>
      <c r="EZG59" s="9"/>
      <c r="EZH59" s="9"/>
      <c r="EZI59" s="9"/>
      <c r="EZJ59" s="9"/>
      <c r="EZK59" s="9"/>
      <c r="EZL59" s="9"/>
      <c r="EZM59" s="9"/>
      <c r="EZN59" s="9"/>
      <c r="EZO59" s="9"/>
      <c r="EZP59" s="9"/>
      <c r="EZQ59" s="9"/>
      <c r="EZR59" s="9"/>
      <c r="EZS59" s="9"/>
      <c r="EZT59" s="9"/>
      <c r="EZU59" s="9"/>
      <c r="EZV59" s="9"/>
      <c r="EZW59" s="9"/>
      <c r="EZX59" s="9"/>
      <c r="EZY59" s="9"/>
      <c r="EZZ59" s="9"/>
      <c r="FAA59" s="9"/>
      <c r="FAB59" s="9"/>
      <c r="FAC59" s="9"/>
      <c r="FAD59" s="9"/>
      <c r="FAE59" s="9"/>
      <c r="FAF59" s="9"/>
      <c r="FAG59" s="9"/>
      <c r="FAH59" s="9"/>
      <c r="FAI59" s="9"/>
      <c r="FAJ59" s="9"/>
      <c r="FAK59" s="9"/>
      <c r="FAL59" s="9"/>
      <c r="FAM59" s="9"/>
      <c r="FAN59" s="9"/>
      <c r="FAO59" s="9"/>
      <c r="FAP59" s="9"/>
      <c r="FAQ59" s="9"/>
      <c r="FAR59" s="9"/>
      <c r="FAS59" s="9"/>
      <c r="FAT59" s="9"/>
      <c r="FAU59" s="9"/>
      <c r="FAV59" s="9"/>
      <c r="FAW59" s="9"/>
      <c r="FAX59" s="9"/>
      <c r="FAY59" s="9"/>
      <c r="FAZ59" s="9"/>
      <c r="FBA59" s="9"/>
      <c r="FBB59" s="9"/>
      <c r="FBC59" s="9"/>
      <c r="FBD59" s="9"/>
      <c r="FBE59" s="9"/>
      <c r="FBF59" s="9"/>
      <c r="FBG59" s="9"/>
      <c r="FBH59" s="9"/>
      <c r="FBI59" s="9"/>
      <c r="FBJ59" s="9"/>
      <c r="FBK59" s="9"/>
      <c r="FBL59" s="9"/>
      <c r="FBM59" s="9"/>
      <c r="FBN59" s="9"/>
      <c r="FBO59" s="9"/>
      <c r="FBP59" s="9"/>
      <c r="FBQ59" s="9"/>
      <c r="FBR59" s="9"/>
      <c r="FBS59" s="9"/>
      <c r="FBT59" s="9"/>
      <c r="FBU59" s="9"/>
      <c r="FBV59" s="9"/>
      <c r="FBW59" s="9"/>
      <c r="FBX59" s="9"/>
      <c r="FBY59" s="9"/>
      <c r="FBZ59" s="9"/>
      <c r="FCA59" s="9"/>
      <c r="FCB59" s="9"/>
      <c r="FCC59" s="9"/>
      <c r="FCD59" s="9"/>
      <c r="FCE59" s="9"/>
      <c r="FCF59" s="9"/>
      <c r="FCG59" s="9"/>
      <c r="FCH59" s="9"/>
      <c r="FCI59" s="9"/>
      <c r="FCJ59" s="9"/>
      <c r="FCK59" s="9"/>
      <c r="FCL59" s="9"/>
      <c r="FCM59" s="9"/>
      <c r="FCN59" s="9"/>
      <c r="FCO59" s="9"/>
      <c r="FCP59" s="9"/>
      <c r="FCQ59" s="9"/>
      <c r="FCR59" s="9"/>
      <c r="FCS59" s="9"/>
      <c r="FCT59" s="9"/>
      <c r="FCU59" s="9"/>
      <c r="FCV59" s="9"/>
      <c r="FCW59" s="9"/>
      <c r="FCX59" s="9"/>
      <c r="FCY59" s="9"/>
      <c r="FCZ59" s="9"/>
      <c r="FDA59" s="9"/>
      <c r="FDB59" s="9"/>
      <c r="FDC59" s="9"/>
      <c r="FDD59" s="9"/>
      <c r="FDE59" s="9"/>
      <c r="FDF59" s="9"/>
      <c r="FDG59" s="9"/>
      <c r="FDH59" s="9"/>
      <c r="FDI59" s="9"/>
      <c r="FDJ59" s="9"/>
      <c r="FDK59" s="9"/>
      <c r="FDL59" s="9"/>
      <c r="FDM59" s="9"/>
      <c r="FDN59" s="9"/>
      <c r="FDO59" s="9"/>
      <c r="FDP59" s="9"/>
      <c r="FDQ59" s="9"/>
      <c r="FDR59" s="9"/>
      <c r="FDS59" s="9"/>
      <c r="FDT59" s="9"/>
      <c r="FDU59" s="9"/>
      <c r="FDV59" s="9"/>
      <c r="FDW59" s="9"/>
      <c r="FDX59" s="9"/>
      <c r="FDY59" s="9"/>
      <c r="FDZ59" s="9"/>
      <c r="FEA59" s="9"/>
      <c r="FEB59" s="9"/>
      <c r="FEC59" s="9"/>
      <c r="FED59" s="9"/>
      <c r="FEE59" s="9"/>
      <c r="FEF59" s="9"/>
      <c r="FEG59" s="9"/>
      <c r="FEH59" s="9"/>
      <c r="FEI59" s="9"/>
      <c r="FEJ59" s="9"/>
      <c r="FEK59" s="9"/>
      <c r="FEL59" s="9"/>
      <c r="FEM59" s="9"/>
      <c r="FEN59" s="9"/>
      <c r="FEO59" s="9"/>
      <c r="FEP59" s="9"/>
      <c r="FEQ59" s="9"/>
      <c r="FER59" s="9"/>
      <c r="FES59" s="9"/>
      <c r="FET59" s="9"/>
      <c r="FEU59" s="9"/>
      <c r="FEV59" s="9"/>
      <c r="FEW59" s="9"/>
      <c r="FEX59" s="9"/>
      <c r="FEY59" s="9"/>
      <c r="FEZ59" s="9"/>
      <c r="FFA59" s="9"/>
      <c r="FFB59" s="9"/>
      <c r="FFC59" s="9"/>
      <c r="FFD59" s="9"/>
      <c r="FFE59" s="9"/>
      <c r="FFF59" s="9"/>
      <c r="FFG59" s="9"/>
      <c r="FFH59" s="9"/>
      <c r="FFI59" s="9"/>
      <c r="FFJ59" s="9"/>
      <c r="FFK59" s="9"/>
      <c r="FFL59" s="9"/>
      <c r="FFM59" s="9"/>
      <c r="FFN59" s="9"/>
      <c r="FFO59" s="9"/>
      <c r="FFP59" s="9"/>
      <c r="FFQ59" s="9"/>
      <c r="FFR59" s="9"/>
      <c r="FFS59" s="9"/>
      <c r="FFT59" s="9"/>
      <c r="FFU59" s="9"/>
      <c r="FFV59" s="9"/>
      <c r="FFW59" s="9"/>
      <c r="FFX59" s="9"/>
      <c r="FFY59" s="9"/>
      <c r="FFZ59" s="9"/>
      <c r="FGA59" s="9"/>
      <c r="FGB59" s="9"/>
      <c r="FGC59" s="9"/>
      <c r="FGD59" s="9"/>
      <c r="FGE59" s="9"/>
      <c r="FGF59" s="9"/>
      <c r="FGG59" s="9"/>
      <c r="FGH59" s="9"/>
      <c r="FGI59" s="9"/>
      <c r="FGJ59" s="9"/>
      <c r="FGK59" s="9"/>
      <c r="FGL59" s="9"/>
      <c r="FGM59" s="9"/>
      <c r="FGN59" s="9"/>
      <c r="FGO59" s="9"/>
      <c r="FGP59" s="9"/>
      <c r="FGQ59" s="9"/>
      <c r="FGR59" s="9"/>
      <c r="FGS59" s="9"/>
      <c r="FGT59" s="9"/>
      <c r="FGU59" s="9"/>
      <c r="FGV59" s="9"/>
      <c r="FGW59" s="9"/>
      <c r="FGX59" s="9"/>
      <c r="FGY59" s="9"/>
      <c r="FGZ59" s="9"/>
      <c r="FHA59" s="9"/>
      <c r="FHB59" s="9"/>
      <c r="FHC59" s="9"/>
      <c r="FHD59" s="9"/>
      <c r="FHE59" s="9"/>
      <c r="FHF59" s="9"/>
      <c r="FHG59" s="9"/>
      <c r="FHH59" s="9"/>
      <c r="FHI59" s="9"/>
      <c r="FHJ59" s="9"/>
      <c r="FHK59" s="9"/>
      <c r="FHL59" s="9"/>
      <c r="FHM59" s="9"/>
      <c r="FHN59" s="9"/>
      <c r="FHO59" s="9"/>
      <c r="FHP59" s="9"/>
      <c r="FHQ59" s="9"/>
      <c r="FHR59" s="9"/>
      <c r="FHS59" s="9"/>
      <c r="FHT59" s="9"/>
      <c r="FHU59" s="9"/>
      <c r="FHV59" s="9"/>
      <c r="FHW59" s="9"/>
      <c r="FHX59" s="9"/>
      <c r="FHY59" s="9"/>
      <c r="FHZ59" s="9"/>
      <c r="FIA59" s="9"/>
      <c r="FIB59" s="9"/>
      <c r="FIC59" s="9"/>
      <c r="FID59" s="9"/>
      <c r="FIE59" s="9"/>
      <c r="FIF59" s="9"/>
      <c r="FIG59" s="9"/>
      <c r="FIH59" s="9"/>
      <c r="FII59" s="9"/>
      <c r="FIJ59" s="9"/>
      <c r="FIK59" s="9"/>
      <c r="FIL59" s="9"/>
      <c r="FIM59" s="9"/>
      <c r="FIN59" s="9"/>
      <c r="FIO59" s="9"/>
      <c r="FIP59" s="9"/>
      <c r="FIQ59" s="9"/>
      <c r="FIR59" s="9"/>
      <c r="FIS59" s="9"/>
      <c r="FIT59" s="9"/>
      <c r="FIU59" s="9"/>
      <c r="FIV59" s="9"/>
      <c r="FIW59" s="9"/>
      <c r="FIX59" s="9"/>
      <c r="FIY59" s="9"/>
      <c r="FIZ59" s="9"/>
      <c r="FJA59" s="9"/>
      <c r="FJB59" s="9"/>
      <c r="FJC59" s="9"/>
      <c r="FJD59" s="9"/>
      <c r="FJE59" s="9"/>
      <c r="FJF59" s="9"/>
      <c r="FJG59" s="9"/>
      <c r="FJH59" s="9"/>
      <c r="FJI59" s="9"/>
      <c r="FJJ59" s="9"/>
      <c r="FJK59" s="9"/>
      <c r="FJL59" s="9"/>
      <c r="FJM59" s="9"/>
      <c r="FJN59" s="9"/>
      <c r="FJO59" s="9"/>
      <c r="FJP59" s="9"/>
      <c r="FJQ59" s="9"/>
      <c r="FJR59" s="9"/>
      <c r="FJS59" s="9"/>
      <c r="FJT59" s="9"/>
      <c r="FJU59" s="9"/>
      <c r="FJV59" s="9"/>
      <c r="FJW59" s="9"/>
      <c r="FJX59" s="9"/>
      <c r="FJY59" s="9"/>
      <c r="FJZ59" s="9"/>
      <c r="FKA59" s="9"/>
      <c r="FKB59" s="9"/>
      <c r="FKC59" s="9"/>
      <c r="FKD59" s="9"/>
      <c r="FKE59" s="9"/>
      <c r="FKF59" s="9"/>
      <c r="FKG59" s="9"/>
      <c r="FKH59" s="9"/>
      <c r="FKI59" s="9"/>
      <c r="FKJ59" s="9"/>
      <c r="FKK59" s="9"/>
      <c r="FKL59" s="9"/>
      <c r="FKM59" s="9"/>
      <c r="FKN59" s="9"/>
      <c r="FKO59" s="9"/>
      <c r="FKP59" s="9"/>
      <c r="FKQ59" s="9"/>
      <c r="FKR59" s="9"/>
      <c r="FKS59" s="9"/>
      <c r="FKT59" s="9"/>
      <c r="FKU59" s="9"/>
      <c r="FKV59" s="9"/>
      <c r="FKW59" s="9"/>
      <c r="FKX59" s="9"/>
      <c r="FKY59" s="9"/>
      <c r="FKZ59" s="9"/>
      <c r="FLA59" s="9"/>
      <c r="FLB59" s="9"/>
      <c r="FLC59" s="9"/>
      <c r="FLD59" s="9"/>
      <c r="FLE59" s="9"/>
      <c r="FLF59" s="9"/>
      <c r="FLG59" s="9"/>
      <c r="FLH59" s="9"/>
      <c r="FLI59" s="9"/>
      <c r="FLJ59" s="9"/>
      <c r="FLK59" s="9"/>
      <c r="FLL59" s="9"/>
      <c r="FLM59" s="9"/>
      <c r="FLN59" s="9"/>
      <c r="FLO59" s="9"/>
      <c r="FLP59" s="9"/>
      <c r="FLQ59" s="9"/>
      <c r="FLR59" s="9"/>
      <c r="FLS59" s="9"/>
      <c r="FLT59" s="9"/>
      <c r="FLU59" s="9"/>
      <c r="FLV59" s="9"/>
      <c r="FLW59" s="9"/>
      <c r="FLX59" s="9"/>
      <c r="FLY59" s="9"/>
      <c r="FLZ59" s="9"/>
      <c r="FMA59" s="9"/>
      <c r="FMB59" s="9"/>
      <c r="FMC59" s="9"/>
      <c r="FMD59" s="9"/>
      <c r="FME59" s="9"/>
      <c r="FMF59" s="9"/>
      <c r="FMG59" s="9"/>
      <c r="FMH59" s="9"/>
      <c r="FMI59" s="9"/>
      <c r="FMJ59" s="9"/>
      <c r="FMK59" s="9"/>
      <c r="FML59" s="9"/>
      <c r="FMM59" s="9"/>
      <c r="FMN59" s="9"/>
      <c r="FMO59" s="9"/>
      <c r="FMP59" s="9"/>
      <c r="FMQ59" s="9"/>
      <c r="FMR59" s="9"/>
      <c r="FMS59" s="9"/>
      <c r="FMT59" s="9"/>
      <c r="FMU59" s="9"/>
      <c r="FMV59" s="9"/>
      <c r="FMW59" s="9"/>
      <c r="FMX59" s="9"/>
      <c r="FMY59" s="9"/>
      <c r="FMZ59" s="9"/>
      <c r="FNA59" s="9"/>
      <c r="FNB59" s="9"/>
      <c r="FNC59" s="9"/>
      <c r="FND59" s="9"/>
      <c r="FNE59" s="9"/>
      <c r="FNF59" s="9"/>
      <c r="FNG59" s="9"/>
      <c r="FNH59" s="9"/>
      <c r="FNI59" s="9"/>
      <c r="FNJ59" s="9"/>
      <c r="FNK59" s="9"/>
      <c r="FNL59" s="9"/>
      <c r="FNM59" s="9"/>
      <c r="FNN59" s="9"/>
      <c r="FNO59" s="9"/>
      <c r="FNP59" s="9"/>
      <c r="FNQ59" s="9"/>
      <c r="FNR59" s="9"/>
      <c r="FNS59" s="9"/>
      <c r="FNT59" s="9"/>
      <c r="FNU59" s="9"/>
      <c r="FNV59" s="9"/>
      <c r="FNW59" s="9"/>
      <c r="FNX59" s="9"/>
      <c r="FNY59" s="9"/>
      <c r="FNZ59" s="9"/>
      <c r="FOA59" s="9"/>
      <c r="FOB59" s="9"/>
      <c r="FOC59" s="9"/>
      <c r="FOD59" s="9"/>
      <c r="FOE59" s="9"/>
      <c r="FOF59" s="9"/>
      <c r="FOG59" s="9"/>
      <c r="FOH59" s="9"/>
      <c r="FOI59" s="9"/>
      <c r="FOJ59" s="9"/>
      <c r="FOK59" s="9"/>
      <c r="FOL59" s="9"/>
      <c r="FOM59" s="9"/>
      <c r="FON59" s="9"/>
      <c r="FOO59" s="9"/>
      <c r="FOP59" s="9"/>
      <c r="FOQ59" s="9"/>
      <c r="FOR59" s="9"/>
      <c r="FOS59" s="9"/>
      <c r="FOT59" s="9"/>
      <c r="FOU59" s="9"/>
      <c r="FOV59" s="9"/>
      <c r="FOW59" s="9"/>
      <c r="FOX59" s="9"/>
      <c r="FOY59" s="9"/>
      <c r="FOZ59" s="9"/>
      <c r="FPA59" s="9"/>
      <c r="FPB59" s="9"/>
      <c r="FPC59" s="9"/>
      <c r="FPD59" s="9"/>
      <c r="FPE59" s="9"/>
      <c r="FPF59" s="9"/>
      <c r="FPG59" s="9"/>
      <c r="FPH59" s="9"/>
      <c r="FPI59" s="9"/>
      <c r="FPJ59" s="9"/>
      <c r="FPK59" s="9"/>
      <c r="FPL59" s="9"/>
      <c r="FPM59" s="9"/>
      <c r="FPN59" s="9"/>
      <c r="FPO59" s="9"/>
      <c r="FPP59" s="9"/>
      <c r="FPQ59" s="9"/>
      <c r="FPR59" s="9"/>
      <c r="FPS59" s="9"/>
      <c r="FPT59" s="9"/>
      <c r="FPU59" s="9"/>
      <c r="FPV59" s="9"/>
      <c r="FPW59" s="9"/>
      <c r="FPX59" s="9"/>
      <c r="FPY59" s="9"/>
      <c r="FPZ59" s="9"/>
      <c r="FQA59" s="9"/>
      <c r="FQB59" s="9"/>
      <c r="FQC59" s="9"/>
      <c r="FQD59" s="9"/>
      <c r="FQE59" s="9"/>
      <c r="FQF59" s="9"/>
      <c r="FQG59" s="9"/>
      <c r="FQH59" s="9"/>
      <c r="FQI59" s="9"/>
      <c r="FQJ59" s="9"/>
      <c r="FQK59" s="9"/>
      <c r="FQL59" s="9"/>
      <c r="FQM59" s="9"/>
      <c r="FQN59" s="9"/>
      <c r="FQO59" s="9"/>
      <c r="FQP59" s="9"/>
      <c r="FQQ59" s="9"/>
      <c r="FQR59" s="9"/>
      <c r="FQS59" s="9"/>
      <c r="FQT59" s="9"/>
      <c r="FQU59" s="9"/>
      <c r="FQV59" s="9"/>
      <c r="FQW59" s="9"/>
      <c r="FQX59" s="9"/>
      <c r="FQY59" s="9"/>
      <c r="FQZ59" s="9"/>
      <c r="FRA59" s="9"/>
      <c r="FRB59" s="9"/>
      <c r="FRC59" s="9"/>
      <c r="FRD59" s="9"/>
      <c r="FRE59" s="9"/>
      <c r="FRF59" s="9"/>
      <c r="FRG59" s="9"/>
      <c r="FRH59" s="9"/>
      <c r="FRI59" s="9"/>
      <c r="FRJ59" s="9"/>
      <c r="FRK59" s="9"/>
      <c r="FRL59" s="9"/>
      <c r="FRM59" s="9"/>
      <c r="FRN59" s="9"/>
      <c r="FRO59" s="9"/>
      <c r="FRP59" s="9"/>
      <c r="FRQ59" s="9"/>
      <c r="FRR59" s="9"/>
      <c r="FRS59" s="9"/>
      <c r="FRT59" s="9"/>
      <c r="FRU59" s="9"/>
      <c r="FRV59" s="9"/>
      <c r="FRW59" s="9"/>
      <c r="FRX59" s="9"/>
      <c r="FRY59" s="9"/>
      <c r="FRZ59" s="9"/>
      <c r="FSA59" s="9"/>
      <c r="FSB59" s="9"/>
      <c r="FSC59" s="9"/>
      <c r="FSD59" s="9"/>
      <c r="FSE59" s="9"/>
      <c r="FSF59" s="9"/>
      <c r="FSG59" s="9"/>
      <c r="FSH59" s="9"/>
      <c r="FSI59" s="9"/>
      <c r="FSJ59" s="9"/>
      <c r="FSK59" s="9"/>
      <c r="FSL59" s="9"/>
      <c r="FSM59" s="9"/>
      <c r="FSN59" s="9"/>
      <c r="FSO59" s="9"/>
      <c r="FSP59" s="9"/>
      <c r="FSQ59" s="9"/>
      <c r="FSR59" s="9"/>
      <c r="FSS59" s="9"/>
      <c r="FST59" s="9"/>
      <c r="FSU59" s="9"/>
      <c r="FSV59" s="9"/>
      <c r="FSW59" s="9"/>
      <c r="FSX59" s="9"/>
      <c r="FSY59" s="9"/>
      <c r="FSZ59" s="9"/>
      <c r="FTA59" s="9"/>
      <c r="FTB59" s="9"/>
      <c r="FTC59" s="9"/>
      <c r="FTD59" s="9"/>
      <c r="FTE59" s="9"/>
      <c r="FTF59" s="9"/>
      <c r="FTG59" s="9"/>
      <c r="FTH59" s="9"/>
      <c r="FTI59" s="9"/>
      <c r="FTJ59" s="9"/>
      <c r="FTK59" s="9"/>
      <c r="FTL59" s="9"/>
      <c r="FTM59" s="9"/>
      <c r="FTN59" s="9"/>
      <c r="FTO59" s="9"/>
      <c r="FTP59" s="9"/>
      <c r="FTQ59" s="9"/>
      <c r="FTR59" s="9"/>
      <c r="FTS59" s="9"/>
      <c r="FTT59" s="9"/>
      <c r="FTU59" s="9"/>
      <c r="FTV59" s="9"/>
      <c r="FTW59" s="9"/>
      <c r="FTX59" s="9"/>
      <c r="FTY59" s="9"/>
      <c r="FTZ59" s="9"/>
      <c r="FUA59" s="9"/>
      <c r="FUB59" s="9"/>
      <c r="FUC59" s="9"/>
      <c r="FUD59" s="9"/>
      <c r="FUE59" s="9"/>
      <c r="FUF59" s="9"/>
      <c r="FUG59" s="9"/>
      <c r="FUH59" s="9"/>
      <c r="FUI59" s="9"/>
      <c r="FUJ59" s="9"/>
      <c r="FUK59" s="9"/>
      <c r="FUL59" s="9"/>
      <c r="FUM59" s="9"/>
      <c r="FUN59" s="9"/>
      <c r="FUO59" s="9"/>
      <c r="FUP59" s="9"/>
      <c r="FUQ59" s="9"/>
      <c r="FUR59" s="9"/>
      <c r="FUS59" s="9"/>
      <c r="FUT59" s="9"/>
      <c r="FUU59" s="9"/>
      <c r="FUV59" s="9"/>
      <c r="FUW59" s="9"/>
      <c r="FUX59" s="9"/>
      <c r="FUY59" s="9"/>
      <c r="FUZ59" s="9"/>
      <c r="FVA59" s="9"/>
      <c r="FVB59" s="9"/>
      <c r="FVC59" s="9"/>
      <c r="FVD59" s="9"/>
      <c r="FVE59" s="9"/>
      <c r="FVF59" s="9"/>
      <c r="FVG59" s="9"/>
      <c r="FVH59" s="9"/>
      <c r="FVI59" s="9"/>
      <c r="FVJ59" s="9"/>
      <c r="FVK59" s="9"/>
      <c r="FVL59" s="9"/>
      <c r="FVM59" s="9"/>
      <c r="FVN59" s="9"/>
      <c r="FVO59" s="9"/>
      <c r="FVP59" s="9"/>
      <c r="FVQ59" s="9"/>
      <c r="FVR59" s="9"/>
      <c r="FVS59" s="9"/>
      <c r="FVT59" s="9"/>
      <c r="FVU59" s="9"/>
      <c r="FVV59" s="9"/>
      <c r="FVW59" s="9"/>
      <c r="FVX59" s="9"/>
      <c r="FVY59" s="9"/>
      <c r="FVZ59" s="9"/>
      <c r="FWA59" s="9"/>
      <c r="FWB59" s="9"/>
      <c r="FWC59" s="9"/>
      <c r="FWD59" s="9"/>
      <c r="FWE59" s="9"/>
      <c r="FWF59" s="9"/>
      <c r="FWG59" s="9"/>
      <c r="FWH59" s="9"/>
      <c r="FWI59" s="9"/>
      <c r="FWJ59" s="9"/>
      <c r="FWK59" s="9"/>
      <c r="FWL59" s="9"/>
      <c r="FWM59" s="9"/>
      <c r="FWN59" s="9"/>
      <c r="FWO59" s="9"/>
      <c r="FWP59" s="9"/>
      <c r="FWQ59" s="9"/>
      <c r="FWR59" s="9"/>
      <c r="FWS59" s="9"/>
      <c r="FWT59" s="9"/>
      <c r="FWU59" s="9"/>
      <c r="FWV59" s="9"/>
      <c r="FWW59" s="9"/>
      <c r="FWX59" s="9"/>
      <c r="FWY59" s="9"/>
      <c r="FWZ59" s="9"/>
      <c r="FXA59" s="9"/>
      <c r="FXB59" s="9"/>
      <c r="FXC59" s="9"/>
      <c r="FXD59" s="9"/>
      <c r="FXE59" s="9"/>
      <c r="FXF59" s="9"/>
      <c r="FXG59" s="9"/>
      <c r="FXH59" s="9"/>
      <c r="FXI59" s="9"/>
      <c r="FXJ59" s="9"/>
      <c r="FXK59" s="9"/>
      <c r="FXL59" s="9"/>
      <c r="FXM59" s="9"/>
      <c r="FXN59" s="9"/>
      <c r="FXO59" s="9"/>
      <c r="FXP59" s="9"/>
      <c r="FXQ59" s="9"/>
      <c r="FXR59" s="9"/>
      <c r="FXS59" s="9"/>
      <c r="FXT59" s="9"/>
      <c r="FXU59" s="9"/>
      <c r="FXV59" s="9"/>
      <c r="FXW59" s="9"/>
      <c r="FXX59" s="9"/>
      <c r="FXY59" s="9"/>
      <c r="FXZ59" s="9"/>
      <c r="FYA59" s="9"/>
      <c r="FYB59" s="9"/>
      <c r="FYC59" s="9"/>
      <c r="FYD59" s="9"/>
      <c r="FYE59" s="9"/>
      <c r="FYF59" s="9"/>
      <c r="FYG59" s="9"/>
      <c r="FYH59" s="9"/>
      <c r="FYI59" s="9"/>
      <c r="FYJ59" s="9"/>
      <c r="FYK59" s="9"/>
      <c r="FYL59" s="9"/>
      <c r="FYM59" s="9"/>
      <c r="FYN59" s="9"/>
      <c r="FYO59" s="9"/>
      <c r="FYP59" s="9"/>
      <c r="FYQ59" s="9"/>
      <c r="FYR59" s="9"/>
      <c r="FYS59" s="9"/>
      <c r="FYT59" s="9"/>
      <c r="FYU59" s="9"/>
      <c r="FYV59" s="9"/>
      <c r="FYW59" s="9"/>
      <c r="FYX59" s="9"/>
      <c r="FYY59" s="9"/>
      <c r="FYZ59" s="9"/>
      <c r="FZA59" s="9"/>
      <c r="FZB59" s="9"/>
      <c r="FZC59" s="9"/>
      <c r="FZD59" s="9"/>
      <c r="FZE59" s="9"/>
      <c r="FZF59" s="9"/>
      <c r="FZG59" s="9"/>
      <c r="FZH59" s="9"/>
      <c r="FZI59" s="9"/>
      <c r="FZJ59" s="9"/>
      <c r="FZK59" s="9"/>
      <c r="FZL59" s="9"/>
      <c r="FZM59" s="9"/>
      <c r="FZN59" s="9"/>
      <c r="FZO59" s="9"/>
      <c r="FZP59" s="9"/>
      <c r="FZQ59" s="9"/>
      <c r="FZR59" s="9"/>
      <c r="FZS59" s="9"/>
      <c r="FZT59" s="9"/>
      <c r="FZU59" s="9"/>
      <c r="FZV59" s="9"/>
      <c r="FZW59" s="9"/>
      <c r="FZX59" s="9"/>
      <c r="FZY59" s="9"/>
      <c r="FZZ59" s="9"/>
      <c r="GAA59" s="9"/>
      <c r="GAB59" s="9"/>
      <c r="GAC59" s="9"/>
      <c r="GAD59" s="9"/>
      <c r="GAE59" s="9"/>
      <c r="GAF59" s="9"/>
      <c r="GAG59" s="9"/>
      <c r="GAH59" s="9"/>
      <c r="GAI59" s="9"/>
      <c r="GAJ59" s="9"/>
      <c r="GAK59" s="9"/>
      <c r="GAL59" s="9"/>
      <c r="GAM59" s="9"/>
      <c r="GAN59" s="9"/>
      <c r="GAO59" s="9"/>
      <c r="GAP59" s="9"/>
      <c r="GAQ59" s="9"/>
      <c r="GAR59" s="9"/>
      <c r="GAS59" s="9"/>
      <c r="GAT59" s="9"/>
      <c r="GAU59" s="9"/>
      <c r="GAV59" s="9"/>
      <c r="GAW59" s="9"/>
      <c r="GAX59" s="9"/>
      <c r="GAY59" s="9"/>
      <c r="GAZ59" s="9"/>
      <c r="GBA59" s="9"/>
      <c r="GBB59" s="9"/>
      <c r="GBC59" s="9"/>
      <c r="GBD59" s="9"/>
      <c r="GBE59" s="9"/>
      <c r="GBF59" s="9"/>
      <c r="GBG59" s="9"/>
      <c r="GBH59" s="9"/>
      <c r="GBI59" s="9"/>
      <c r="GBJ59" s="9"/>
      <c r="GBK59" s="9"/>
      <c r="GBL59" s="9"/>
      <c r="GBM59" s="9"/>
      <c r="GBN59" s="9"/>
      <c r="GBO59" s="9"/>
      <c r="GBP59" s="9"/>
      <c r="GBQ59" s="9"/>
      <c r="GBR59" s="9"/>
      <c r="GBS59" s="9"/>
      <c r="GBT59" s="9"/>
      <c r="GBU59" s="9"/>
      <c r="GBV59" s="9"/>
      <c r="GBW59" s="9"/>
      <c r="GBX59" s="9"/>
      <c r="GBY59" s="9"/>
      <c r="GBZ59" s="9"/>
      <c r="GCA59" s="9"/>
      <c r="GCB59" s="9"/>
      <c r="GCC59" s="9"/>
      <c r="GCD59" s="9"/>
      <c r="GCE59" s="9"/>
      <c r="GCF59" s="9"/>
      <c r="GCG59" s="9"/>
      <c r="GCH59" s="9"/>
      <c r="GCI59" s="9"/>
      <c r="GCJ59" s="9"/>
      <c r="GCK59" s="9"/>
      <c r="GCL59" s="9"/>
      <c r="GCM59" s="9"/>
      <c r="GCN59" s="9"/>
      <c r="GCO59" s="9"/>
      <c r="GCP59" s="9"/>
      <c r="GCQ59" s="9"/>
      <c r="GCR59" s="9"/>
      <c r="GCS59" s="9"/>
      <c r="GCT59" s="9"/>
      <c r="GCU59" s="9"/>
      <c r="GCV59" s="9"/>
      <c r="GCW59" s="9"/>
      <c r="GCX59" s="9"/>
      <c r="GCY59" s="9"/>
      <c r="GCZ59" s="9"/>
      <c r="GDA59" s="9"/>
      <c r="GDB59" s="9"/>
      <c r="GDC59" s="9"/>
      <c r="GDD59" s="9"/>
      <c r="GDE59" s="9"/>
      <c r="GDF59" s="9"/>
      <c r="GDG59" s="9"/>
      <c r="GDH59" s="9"/>
      <c r="GDI59" s="9"/>
      <c r="GDJ59" s="9"/>
      <c r="GDK59" s="9"/>
      <c r="GDL59" s="9"/>
      <c r="GDM59" s="9"/>
      <c r="GDN59" s="9"/>
      <c r="GDO59" s="9"/>
      <c r="GDP59" s="9"/>
      <c r="GDQ59" s="9"/>
      <c r="GDR59" s="9"/>
      <c r="GDS59" s="9"/>
      <c r="GDT59" s="9"/>
      <c r="GDU59" s="9"/>
      <c r="GDV59" s="9"/>
      <c r="GDW59" s="9"/>
      <c r="GDX59" s="9"/>
      <c r="GDY59" s="9"/>
      <c r="GDZ59" s="9"/>
      <c r="GEA59" s="9"/>
      <c r="GEB59" s="9"/>
      <c r="GEC59" s="9"/>
      <c r="GED59" s="9"/>
      <c r="GEE59" s="9"/>
      <c r="GEF59" s="9"/>
      <c r="GEG59" s="9"/>
      <c r="GEH59" s="9"/>
      <c r="GEI59" s="9"/>
      <c r="GEJ59" s="9"/>
      <c r="GEK59" s="9"/>
      <c r="GEL59" s="9"/>
      <c r="GEM59" s="9"/>
      <c r="GEN59" s="9"/>
      <c r="GEO59" s="9"/>
      <c r="GEP59" s="9"/>
      <c r="GEQ59" s="9"/>
      <c r="GER59" s="9"/>
      <c r="GES59" s="9"/>
      <c r="GET59" s="9"/>
      <c r="GEU59" s="9"/>
      <c r="GEV59" s="9"/>
      <c r="GEW59" s="9"/>
      <c r="GEX59" s="9"/>
      <c r="GEY59" s="9"/>
      <c r="GEZ59" s="9"/>
      <c r="GFA59" s="9"/>
      <c r="GFB59" s="9"/>
      <c r="GFC59" s="9"/>
      <c r="GFD59" s="9"/>
      <c r="GFE59" s="9"/>
      <c r="GFF59" s="9"/>
      <c r="GFG59" s="9"/>
      <c r="GFH59" s="9"/>
      <c r="GFI59" s="9"/>
      <c r="GFJ59" s="9"/>
      <c r="GFK59" s="9"/>
      <c r="GFL59" s="9"/>
      <c r="GFM59" s="9"/>
      <c r="GFN59" s="9"/>
      <c r="GFO59" s="9"/>
      <c r="GFP59" s="9"/>
      <c r="GFQ59" s="9"/>
      <c r="GFR59" s="9"/>
      <c r="GFS59" s="9"/>
      <c r="GFT59" s="9"/>
      <c r="GFU59" s="9"/>
      <c r="GFV59" s="9"/>
      <c r="GFW59" s="9"/>
      <c r="GFX59" s="9"/>
      <c r="GFY59" s="9"/>
      <c r="GFZ59" s="9"/>
      <c r="GGA59" s="9"/>
      <c r="GGB59" s="9"/>
      <c r="GGC59" s="9"/>
      <c r="GGD59" s="9"/>
      <c r="GGE59" s="9"/>
      <c r="GGF59" s="9"/>
      <c r="GGG59" s="9"/>
      <c r="GGH59" s="9"/>
      <c r="GGI59" s="9"/>
      <c r="GGJ59" s="9"/>
      <c r="GGK59" s="9"/>
      <c r="GGL59" s="9"/>
      <c r="GGM59" s="9"/>
      <c r="GGN59" s="9"/>
      <c r="GGO59" s="9"/>
      <c r="GGP59" s="9"/>
      <c r="GGQ59" s="9"/>
      <c r="GGR59" s="9"/>
      <c r="GGS59" s="9"/>
      <c r="GGT59" s="9"/>
      <c r="GGU59" s="9"/>
      <c r="GGV59" s="9"/>
      <c r="GGW59" s="9"/>
      <c r="GGX59" s="9"/>
      <c r="GGY59" s="9"/>
      <c r="GGZ59" s="9"/>
      <c r="GHA59" s="9"/>
      <c r="GHB59" s="9"/>
      <c r="GHC59" s="9"/>
      <c r="GHD59" s="9"/>
      <c r="GHE59" s="9"/>
      <c r="GHF59" s="9"/>
      <c r="GHG59" s="9"/>
      <c r="GHH59" s="9"/>
      <c r="GHI59" s="9"/>
      <c r="GHJ59" s="9"/>
      <c r="GHK59" s="9"/>
      <c r="GHL59" s="9"/>
      <c r="GHM59" s="9"/>
      <c r="GHN59" s="9"/>
      <c r="GHO59" s="9"/>
      <c r="GHP59" s="9"/>
      <c r="GHQ59" s="9"/>
      <c r="GHR59" s="9"/>
      <c r="GHS59" s="9"/>
      <c r="GHT59" s="9"/>
      <c r="GHU59" s="9"/>
      <c r="GHV59" s="9"/>
      <c r="GHW59" s="9"/>
      <c r="GHX59" s="9"/>
      <c r="GHY59" s="9"/>
      <c r="GHZ59" s="9"/>
      <c r="GIA59" s="9"/>
      <c r="GIB59" s="9"/>
      <c r="GIC59" s="9"/>
      <c r="GID59" s="9"/>
      <c r="GIE59" s="9"/>
      <c r="GIF59" s="9"/>
      <c r="GIG59" s="9"/>
      <c r="GIH59" s="9"/>
      <c r="GII59" s="9"/>
      <c r="GIJ59" s="9"/>
      <c r="GIK59" s="9"/>
      <c r="GIL59" s="9"/>
      <c r="GIM59" s="9"/>
      <c r="GIN59" s="9"/>
      <c r="GIO59" s="9"/>
      <c r="GIP59" s="9"/>
      <c r="GIQ59" s="9"/>
      <c r="GIR59" s="9"/>
      <c r="GIS59" s="9"/>
      <c r="GIT59" s="9"/>
      <c r="GIU59" s="9"/>
      <c r="GIV59" s="9"/>
      <c r="GIW59" s="9"/>
      <c r="GIX59" s="9"/>
      <c r="GIY59" s="9"/>
      <c r="GIZ59" s="9"/>
      <c r="GJA59" s="9"/>
      <c r="GJB59" s="9"/>
      <c r="GJC59" s="9"/>
      <c r="GJD59" s="9"/>
      <c r="GJE59" s="9"/>
      <c r="GJF59" s="9"/>
      <c r="GJG59" s="9"/>
      <c r="GJH59" s="9"/>
      <c r="GJI59" s="9"/>
      <c r="GJJ59" s="9"/>
      <c r="GJK59" s="9"/>
      <c r="GJL59" s="9"/>
      <c r="GJM59" s="9"/>
      <c r="GJN59" s="9"/>
      <c r="GJO59" s="9"/>
      <c r="GJP59" s="9"/>
      <c r="GJQ59" s="9"/>
      <c r="GJR59" s="9"/>
      <c r="GJS59" s="9"/>
      <c r="GJT59" s="9"/>
      <c r="GJU59" s="9"/>
      <c r="GJV59" s="9"/>
      <c r="GJW59" s="9"/>
      <c r="GJX59" s="9"/>
      <c r="GJY59" s="9"/>
      <c r="GJZ59" s="9"/>
      <c r="GKA59" s="9"/>
      <c r="GKB59" s="9"/>
      <c r="GKC59" s="9"/>
      <c r="GKD59" s="9"/>
      <c r="GKE59" s="9"/>
      <c r="GKF59" s="9"/>
      <c r="GKG59" s="9"/>
      <c r="GKH59" s="9"/>
      <c r="GKI59" s="9"/>
      <c r="GKJ59" s="9"/>
      <c r="GKK59" s="9"/>
      <c r="GKL59" s="9"/>
      <c r="GKM59" s="9"/>
      <c r="GKN59" s="9"/>
      <c r="GKO59" s="9"/>
      <c r="GKP59" s="9"/>
      <c r="GKQ59" s="9"/>
      <c r="GKR59" s="9"/>
      <c r="GKS59" s="9"/>
      <c r="GKT59" s="9"/>
      <c r="GKU59" s="9"/>
      <c r="GKV59" s="9"/>
      <c r="GKW59" s="9"/>
      <c r="GKX59" s="9"/>
      <c r="GKY59" s="9"/>
      <c r="GKZ59" s="9"/>
      <c r="GLA59" s="9"/>
      <c r="GLB59" s="9"/>
      <c r="GLC59" s="9"/>
      <c r="GLD59" s="9"/>
      <c r="GLE59" s="9"/>
      <c r="GLF59" s="9"/>
      <c r="GLG59" s="9"/>
      <c r="GLH59" s="9"/>
      <c r="GLI59" s="9"/>
      <c r="GLJ59" s="9"/>
      <c r="GLK59" s="9"/>
      <c r="GLL59" s="9"/>
      <c r="GLM59" s="9"/>
      <c r="GLN59" s="9"/>
      <c r="GLO59" s="9"/>
      <c r="GLP59" s="9"/>
      <c r="GLQ59" s="9"/>
      <c r="GLR59" s="9"/>
      <c r="GLS59" s="9"/>
      <c r="GLT59" s="9"/>
      <c r="GLU59" s="9"/>
      <c r="GLV59" s="9"/>
      <c r="GLW59" s="9"/>
      <c r="GLX59" s="9"/>
      <c r="GLY59" s="9"/>
      <c r="GLZ59" s="9"/>
      <c r="GMA59" s="9"/>
      <c r="GMB59" s="9"/>
      <c r="GMC59" s="9"/>
      <c r="GMD59" s="9"/>
      <c r="GME59" s="9"/>
      <c r="GMF59" s="9"/>
      <c r="GMG59" s="9"/>
      <c r="GMH59" s="9"/>
      <c r="GMI59" s="9"/>
      <c r="GMJ59" s="9"/>
      <c r="GMK59" s="9"/>
      <c r="GML59" s="9"/>
      <c r="GMM59" s="9"/>
      <c r="GMN59" s="9"/>
      <c r="GMO59" s="9"/>
      <c r="GMP59" s="9"/>
      <c r="GMQ59" s="9"/>
      <c r="GMR59" s="9"/>
      <c r="GMS59" s="9"/>
      <c r="GMT59" s="9"/>
      <c r="GMU59" s="9"/>
      <c r="GMV59" s="9"/>
      <c r="GMW59" s="9"/>
      <c r="GMX59" s="9"/>
      <c r="GMY59" s="9"/>
      <c r="GMZ59" s="9"/>
      <c r="GNA59" s="9"/>
      <c r="GNB59" s="9"/>
      <c r="GNC59" s="9"/>
      <c r="GND59" s="9"/>
      <c r="GNE59" s="9"/>
      <c r="GNF59" s="9"/>
      <c r="GNG59" s="9"/>
      <c r="GNH59" s="9"/>
      <c r="GNI59" s="9"/>
      <c r="GNJ59" s="9"/>
      <c r="GNK59" s="9"/>
      <c r="GNL59" s="9"/>
      <c r="GNM59" s="9"/>
      <c r="GNN59" s="9"/>
      <c r="GNO59" s="9"/>
      <c r="GNP59" s="9"/>
      <c r="GNQ59" s="9"/>
      <c r="GNR59" s="9"/>
      <c r="GNS59" s="9"/>
      <c r="GNT59" s="9"/>
      <c r="GNU59" s="9"/>
      <c r="GNV59" s="9"/>
      <c r="GNW59" s="9"/>
      <c r="GNX59" s="9"/>
      <c r="GNY59" s="9"/>
      <c r="GNZ59" s="9"/>
      <c r="GOA59" s="9"/>
      <c r="GOB59" s="9"/>
      <c r="GOC59" s="9"/>
      <c r="GOD59" s="9"/>
      <c r="GOE59" s="9"/>
      <c r="GOF59" s="9"/>
      <c r="GOG59" s="9"/>
      <c r="GOH59" s="9"/>
      <c r="GOI59" s="9"/>
      <c r="GOJ59" s="9"/>
      <c r="GOK59" s="9"/>
      <c r="GOL59" s="9"/>
      <c r="GOM59" s="9"/>
      <c r="GON59" s="9"/>
      <c r="GOO59" s="9"/>
      <c r="GOP59" s="9"/>
      <c r="GOQ59" s="9"/>
      <c r="GOR59" s="9"/>
      <c r="GOS59" s="9"/>
      <c r="GOT59" s="9"/>
      <c r="GOU59" s="9"/>
      <c r="GOV59" s="9"/>
      <c r="GOW59" s="9"/>
      <c r="GOX59" s="9"/>
      <c r="GOY59" s="9"/>
      <c r="GOZ59" s="9"/>
      <c r="GPA59" s="9"/>
      <c r="GPB59" s="9"/>
      <c r="GPC59" s="9"/>
      <c r="GPD59" s="9"/>
      <c r="GPE59" s="9"/>
      <c r="GPF59" s="9"/>
      <c r="GPG59" s="9"/>
      <c r="GPH59" s="9"/>
      <c r="GPI59" s="9"/>
      <c r="GPJ59" s="9"/>
      <c r="GPK59" s="9"/>
      <c r="GPL59" s="9"/>
      <c r="GPM59" s="9"/>
      <c r="GPN59" s="9"/>
      <c r="GPO59" s="9"/>
      <c r="GPP59" s="9"/>
      <c r="GPQ59" s="9"/>
      <c r="GPR59" s="9"/>
      <c r="GPS59" s="9"/>
      <c r="GPT59" s="9"/>
      <c r="GPU59" s="9"/>
      <c r="GPV59" s="9"/>
      <c r="GPW59" s="9"/>
      <c r="GPX59" s="9"/>
      <c r="GPY59" s="9"/>
      <c r="GPZ59" s="9"/>
      <c r="GQA59" s="9"/>
      <c r="GQB59" s="9"/>
      <c r="GQC59" s="9"/>
      <c r="GQD59" s="9"/>
      <c r="GQE59" s="9"/>
      <c r="GQF59" s="9"/>
      <c r="GQG59" s="9"/>
      <c r="GQH59" s="9"/>
      <c r="GQI59" s="9"/>
      <c r="GQJ59" s="9"/>
      <c r="GQK59" s="9"/>
      <c r="GQL59" s="9"/>
      <c r="GQM59" s="9"/>
      <c r="GQN59" s="9"/>
      <c r="GQO59" s="9"/>
      <c r="GQP59" s="9"/>
      <c r="GQQ59" s="9"/>
      <c r="GQR59" s="9"/>
      <c r="GQS59" s="9"/>
      <c r="GQT59" s="9"/>
      <c r="GQU59" s="9"/>
      <c r="GQV59" s="9"/>
      <c r="GQW59" s="9"/>
      <c r="GQX59" s="9"/>
      <c r="GQY59" s="9"/>
      <c r="GQZ59" s="9"/>
      <c r="GRA59" s="9"/>
      <c r="GRB59" s="9"/>
      <c r="GRC59" s="9"/>
      <c r="GRD59" s="9"/>
      <c r="GRE59" s="9"/>
      <c r="GRF59" s="9"/>
      <c r="GRG59" s="9"/>
      <c r="GRH59" s="9"/>
      <c r="GRI59" s="9"/>
      <c r="GRJ59" s="9"/>
      <c r="GRK59" s="9"/>
      <c r="GRL59" s="9"/>
      <c r="GRM59" s="9"/>
      <c r="GRN59" s="9"/>
      <c r="GRO59" s="9"/>
      <c r="GRP59" s="9"/>
      <c r="GRQ59" s="9"/>
      <c r="GRR59" s="9"/>
      <c r="GRS59" s="9"/>
      <c r="GRT59" s="9"/>
      <c r="GRU59" s="9"/>
      <c r="GRV59" s="9"/>
      <c r="GRW59" s="9"/>
      <c r="GRX59" s="9"/>
      <c r="GRY59" s="9"/>
      <c r="GRZ59" s="9"/>
      <c r="GSA59" s="9"/>
      <c r="GSB59" s="9"/>
      <c r="GSC59" s="9"/>
      <c r="GSD59" s="9"/>
      <c r="GSE59" s="9"/>
      <c r="GSF59" s="9"/>
      <c r="GSG59" s="9"/>
      <c r="GSH59" s="9"/>
      <c r="GSI59" s="9"/>
      <c r="GSJ59" s="9"/>
      <c r="GSK59" s="9"/>
      <c r="GSL59" s="9"/>
      <c r="GSM59" s="9"/>
      <c r="GSN59" s="9"/>
      <c r="GSO59" s="9"/>
      <c r="GSP59" s="9"/>
      <c r="GSQ59" s="9"/>
      <c r="GSR59" s="9"/>
      <c r="GSS59" s="9"/>
      <c r="GST59" s="9"/>
      <c r="GSU59" s="9"/>
      <c r="GSV59" s="9"/>
      <c r="GSW59" s="9"/>
      <c r="GSX59" s="9"/>
      <c r="GSY59" s="9"/>
      <c r="GSZ59" s="9"/>
      <c r="GTA59" s="9"/>
      <c r="GTB59" s="9"/>
      <c r="GTC59" s="9"/>
      <c r="GTD59" s="9"/>
      <c r="GTE59" s="9"/>
      <c r="GTF59" s="9"/>
      <c r="GTG59" s="9"/>
      <c r="GTH59" s="9"/>
      <c r="GTI59" s="9"/>
      <c r="GTJ59" s="9"/>
      <c r="GTK59" s="9"/>
      <c r="GTL59" s="9"/>
      <c r="GTM59" s="9"/>
      <c r="GTN59" s="9"/>
      <c r="GTO59" s="9"/>
      <c r="GTP59" s="9"/>
      <c r="GTQ59" s="9"/>
      <c r="GTR59" s="9"/>
      <c r="GTS59" s="9"/>
      <c r="GTT59" s="9"/>
      <c r="GTU59" s="9"/>
      <c r="GTV59" s="9"/>
      <c r="GTW59" s="9"/>
      <c r="GTX59" s="9"/>
      <c r="GTY59" s="9"/>
      <c r="GTZ59" s="9"/>
      <c r="GUA59" s="9"/>
      <c r="GUB59" s="9"/>
      <c r="GUC59" s="9"/>
      <c r="GUD59" s="9"/>
      <c r="GUE59" s="9"/>
      <c r="GUF59" s="9"/>
      <c r="GUG59" s="9"/>
      <c r="GUH59" s="9"/>
      <c r="GUI59" s="9"/>
      <c r="GUJ59" s="9"/>
      <c r="GUK59" s="9"/>
      <c r="GUL59" s="9"/>
      <c r="GUM59" s="9"/>
      <c r="GUN59" s="9"/>
      <c r="GUO59" s="9"/>
      <c r="GUP59" s="9"/>
      <c r="GUQ59" s="9"/>
      <c r="GUR59" s="9"/>
      <c r="GUS59" s="9"/>
      <c r="GUT59" s="9"/>
      <c r="GUU59" s="9"/>
      <c r="GUV59" s="9"/>
      <c r="GUW59" s="9"/>
      <c r="GUX59" s="9"/>
      <c r="GUY59" s="9"/>
      <c r="GUZ59" s="9"/>
      <c r="GVA59" s="9"/>
      <c r="GVB59" s="9"/>
      <c r="GVC59" s="9"/>
      <c r="GVD59" s="9"/>
      <c r="GVE59" s="9"/>
      <c r="GVF59" s="9"/>
      <c r="GVG59" s="9"/>
      <c r="GVH59" s="9"/>
      <c r="GVI59" s="9"/>
      <c r="GVJ59" s="9"/>
      <c r="GVK59" s="9"/>
      <c r="GVL59" s="9"/>
      <c r="GVM59" s="9"/>
      <c r="GVN59" s="9"/>
      <c r="GVO59" s="9"/>
      <c r="GVP59" s="9"/>
      <c r="GVQ59" s="9"/>
      <c r="GVR59" s="9"/>
      <c r="GVS59" s="9"/>
      <c r="GVT59" s="9"/>
      <c r="GVU59" s="9"/>
      <c r="GVV59" s="9"/>
      <c r="GVW59" s="9"/>
      <c r="GVX59" s="9"/>
      <c r="GVY59" s="9"/>
      <c r="GVZ59" s="9"/>
      <c r="GWA59" s="9"/>
      <c r="GWB59" s="9"/>
      <c r="GWC59" s="9"/>
      <c r="GWD59" s="9"/>
      <c r="GWE59" s="9"/>
      <c r="GWF59" s="9"/>
      <c r="GWG59" s="9"/>
      <c r="GWH59" s="9"/>
      <c r="GWI59" s="9"/>
      <c r="GWJ59" s="9"/>
      <c r="GWK59" s="9"/>
      <c r="GWL59" s="9"/>
      <c r="GWM59" s="9"/>
      <c r="GWN59" s="9"/>
      <c r="GWO59" s="9"/>
      <c r="GWP59" s="9"/>
      <c r="GWQ59" s="9"/>
      <c r="GWR59" s="9"/>
      <c r="GWS59" s="9"/>
      <c r="GWT59" s="9"/>
      <c r="GWU59" s="9"/>
      <c r="GWV59" s="9"/>
      <c r="GWW59" s="9"/>
      <c r="GWX59" s="9"/>
      <c r="GWY59" s="9"/>
      <c r="GWZ59" s="9"/>
      <c r="GXA59" s="9"/>
      <c r="GXB59" s="9"/>
      <c r="GXC59" s="9"/>
      <c r="GXD59" s="9"/>
      <c r="GXE59" s="9"/>
      <c r="GXF59" s="9"/>
      <c r="GXG59" s="9"/>
      <c r="GXH59" s="9"/>
      <c r="GXI59" s="9"/>
      <c r="GXJ59" s="9"/>
      <c r="GXK59" s="9"/>
      <c r="GXL59" s="9"/>
      <c r="GXM59" s="9"/>
      <c r="GXN59" s="9"/>
      <c r="GXO59" s="9"/>
      <c r="GXP59" s="9"/>
      <c r="GXQ59" s="9"/>
      <c r="GXR59" s="9"/>
      <c r="GXS59" s="9"/>
      <c r="GXT59" s="9"/>
      <c r="GXU59" s="9"/>
      <c r="GXV59" s="9"/>
      <c r="GXW59" s="9"/>
      <c r="GXX59" s="9"/>
      <c r="GXY59" s="9"/>
      <c r="GXZ59" s="9"/>
      <c r="GYA59" s="9"/>
      <c r="GYB59" s="9"/>
      <c r="GYC59" s="9"/>
      <c r="GYD59" s="9"/>
      <c r="GYE59" s="9"/>
      <c r="GYF59" s="9"/>
      <c r="GYG59" s="9"/>
      <c r="GYH59" s="9"/>
      <c r="GYI59" s="9"/>
      <c r="GYJ59" s="9"/>
      <c r="GYK59" s="9"/>
      <c r="GYL59" s="9"/>
      <c r="GYM59" s="9"/>
      <c r="GYN59" s="9"/>
      <c r="GYO59" s="9"/>
      <c r="GYP59" s="9"/>
      <c r="GYQ59" s="9"/>
      <c r="GYR59" s="9"/>
      <c r="GYS59" s="9"/>
      <c r="GYT59" s="9"/>
      <c r="GYU59" s="9"/>
      <c r="GYV59" s="9"/>
      <c r="GYW59" s="9"/>
      <c r="GYX59" s="9"/>
      <c r="GYY59" s="9"/>
      <c r="GYZ59" s="9"/>
      <c r="GZA59" s="9"/>
      <c r="GZB59" s="9"/>
      <c r="GZC59" s="9"/>
      <c r="GZD59" s="9"/>
      <c r="GZE59" s="9"/>
      <c r="GZF59" s="9"/>
      <c r="GZG59" s="9"/>
      <c r="GZH59" s="9"/>
      <c r="GZI59" s="9"/>
      <c r="GZJ59" s="9"/>
      <c r="GZK59" s="9"/>
      <c r="GZL59" s="9"/>
      <c r="GZM59" s="9"/>
      <c r="GZN59" s="9"/>
      <c r="GZO59" s="9"/>
      <c r="GZP59" s="9"/>
      <c r="GZQ59" s="9"/>
      <c r="GZR59" s="9"/>
      <c r="GZS59" s="9"/>
      <c r="GZT59" s="9"/>
      <c r="GZU59" s="9"/>
      <c r="GZV59" s="9"/>
      <c r="GZW59" s="9"/>
      <c r="GZX59" s="9"/>
      <c r="GZY59" s="9"/>
      <c r="GZZ59" s="9"/>
      <c r="HAA59" s="9"/>
      <c r="HAB59" s="9"/>
      <c r="HAC59" s="9"/>
      <c r="HAD59" s="9"/>
      <c r="HAE59" s="9"/>
      <c r="HAF59" s="9"/>
      <c r="HAG59" s="9"/>
      <c r="HAH59" s="9"/>
      <c r="HAI59" s="9"/>
      <c r="HAJ59" s="9"/>
      <c r="HAK59" s="9"/>
      <c r="HAL59" s="9"/>
      <c r="HAM59" s="9"/>
      <c r="HAN59" s="9"/>
      <c r="HAO59" s="9"/>
      <c r="HAP59" s="9"/>
      <c r="HAQ59" s="9"/>
      <c r="HAR59" s="9"/>
      <c r="HAS59" s="9"/>
      <c r="HAT59" s="9"/>
      <c r="HAU59" s="9"/>
      <c r="HAV59" s="9"/>
      <c r="HAW59" s="9"/>
      <c r="HAX59" s="9"/>
      <c r="HAY59" s="9"/>
      <c r="HAZ59" s="9"/>
      <c r="HBA59" s="9"/>
      <c r="HBB59" s="9"/>
      <c r="HBC59" s="9"/>
      <c r="HBD59" s="9"/>
      <c r="HBE59" s="9"/>
      <c r="HBF59" s="9"/>
      <c r="HBG59" s="9"/>
      <c r="HBH59" s="9"/>
      <c r="HBI59" s="9"/>
      <c r="HBJ59" s="9"/>
      <c r="HBK59" s="9"/>
      <c r="HBL59" s="9"/>
      <c r="HBM59" s="9"/>
      <c r="HBN59" s="9"/>
      <c r="HBO59" s="9"/>
      <c r="HBP59" s="9"/>
      <c r="HBQ59" s="9"/>
      <c r="HBR59" s="9"/>
      <c r="HBS59" s="9"/>
      <c r="HBT59" s="9"/>
      <c r="HBU59" s="9"/>
      <c r="HBV59" s="9"/>
      <c r="HBW59" s="9"/>
      <c r="HBX59" s="9"/>
      <c r="HBY59" s="9"/>
      <c r="HBZ59" s="9"/>
      <c r="HCA59" s="9"/>
      <c r="HCB59" s="9"/>
      <c r="HCC59" s="9"/>
      <c r="HCD59" s="9"/>
      <c r="HCE59" s="9"/>
      <c r="HCF59" s="9"/>
      <c r="HCG59" s="9"/>
      <c r="HCH59" s="9"/>
      <c r="HCI59" s="9"/>
      <c r="HCJ59" s="9"/>
      <c r="HCK59" s="9"/>
      <c r="HCL59" s="9"/>
      <c r="HCM59" s="9"/>
      <c r="HCN59" s="9"/>
      <c r="HCO59" s="9"/>
      <c r="HCP59" s="9"/>
      <c r="HCQ59" s="9"/>
      <c r="HCR59" s="9"/>
      <c r="HCS59" s="9"/>
      <c r="HCT59" s="9"/>
      <c r="HCU59" s="9"/>
      <c r="HCV59" s="9"/>
      <c r="HCW59" s="9"/>
      <c r="HCX59" s="9"/>
      <c r="HCY59" s="9"/>
      <c r="HCZ59" s="9"/>
      <c r="HDA59" s="9"/>
      <c r="HDB59" s="9"/>
      <c r="HDC59" s="9"/>
      <c r="HDD59" s="9"/>
      <c r="HDE59" s="9"/>
      <c r="HDF59" s="9"/>
      <c r="HDG59" s="9"/>
      <c r="HDH59" s="9"/>
      <c r="HDI59" s="9"/>
      <c r="HDJ59" s="9"/>
      <c r="HDK59" s="9"/>
      <c r="HDL59" s="9"/>
      <c r="HDM59" s="9"/>
      <c r="HDN59" s="9"/>
      <c r="HDO59" s="9"/>
      <c r="HDP59" s="9"/>
      <c r="HDQ59" s="9"/>
      <c r="HDR59" s="9"/>
      <c r="HDS59" s="9"/>
      <c r="HDT59" s="9"/>
      <c r="HDU59" s="9"/>
      <c r="HDV59" s="9"/>
      <c r="HDW59" s="9"/>
      <c r="HDX59" s="9"/>
      <c r="HDY59" s="9"/>
      <c r="HDZ59" s="9"/>
      <c r="HEA59" s="9"/>
      <c r="HEB59" s="9"/>
      <c r="HEC59" s="9"/>
      <c r="HED59" s="9"/>
      <c r="HEE59" s="9"/>
      <c r="HEF59" s="9"/>
      <c r="HEG59" s="9"/>
      <c r="HEH59" s="9"/>
      <c r="HEI59" s="9"/>
      <c r="HEJ59" s="9"/>
      <c r="HEK59" s="9"/>
      <c r="HEL59" s="9"/>
      <c r="HEM59" s="9"/>
      <c r="HEN59" s="9"/>
      <c r="HEO59" s="9"/>
      <c r="HEP59" s="9"/>
      <c r="HEQ59" s="9"/>
      <c r="HER59" s="9"/>
      <c r="HES59" s="9"/>
      <c r="HET59" s="9"/>
      <c r="HEU59" s="9"/>
      <c r="HEV59" s="9"/>
      <c r="HEW59" s="9"/>
      <c r="HEX59" s="9"/>
      <c r="HEY59" s="9"/>
      <c r="HEZ59" s="9"/>
      <c r="HFA59" s="9"/>
      <c r="HFB59" s="9"/>
      <c r="HFC59" s="9"/>
      <c r="HFD59" s="9"/>
      <c r="HFE59" s="9"/>
      <c r="HFF59" s="9"/>
      <c r="HFG59" s="9"/>
      <c r="HFH59" s="9"/>
      <c r="HFI59" s="9"/>
      <c r="HFJ59" s="9"/>
      <c r="HFK59" s="9"/>
      <c r="HFL59" s="9"/>
      <c r="HFM59" s="9"/>
      <c r="HFN59" s="9"/>
      <c r="HFO59" s="9"/>
      <c r="HFP59" s="9"/>
      <c r="HFQ59" s="9"/>
      <c r="HFR59" s="9"/>
      <c r="HFS59" s="9"/>
      <c r="HFT59" s="9"/>
      <c r="HFU59" s="9"/>
      <c r="HFV59" s="9"/>
      <c r="HFW59" s="9"/>
      <c r="HFX59" s="9"/>
      <c r="HFY59" s="9"/>
      <c r="HFZ59" s="9"/>
      <c r="HGA59" s="9"/>
      <c r="HGB59" s="9"/>
      <c r="HGC59" s="9"/>
      <c r="HGD59" s="9"/>
      <c r="HGE59" s="9"/>
      <c r="HGF59" s="9"/>
      <c r="HGG59" s="9"/>
      <c r="HGH59" s="9"/>
      <c r="HGI59" s="9"/>
      <c r="HGJ59" s="9"/>
      <c r="HGK59" s="9"/>
      <c r="HGL59" s="9"/>
      <c r="HGM59" s="9"/>
      <c r="HGN59" s="9"/>
      <c r="HGO59" s="9"/>
      <c r="HGP59" s="9"/>
      <c r="HGQ59" s="9"/>
      <c r="HGR59" s="9"/>
      <c r="HGS59" s="9"/>
      <c r="HGT59" s="9"/>
      <c r="HGU59" s="9"/>
      <c r="HGV59" s="9"/>
      <c r="HGW59" s="9"/>
      <c r="HGX59" s="9"/>
      <c r="HGY59" s="9"/>
      <c r="HGZ59" s="9"/>
      <c r="HHA59" s="9"/>
      <c r="HHB59" s="9"/>
      <c r="HHC59" s="9"/>
      <c r="HHD59" s="9"/>
      <c r="HHE59" s="9"/>
      <c r="HHF59" s="9"/>
      <c r="HHG59" s="9"/>
      <c r="HHH59" s="9"/>
      <c r="HHI59" s="9"/>
      <c r="HHJ59" s="9"/>
      <c r="HHK59" s="9"/>
      <c r="HHL59" s="9"/>
      <c r="HHM59" s="9"/>
      <c r="HHN59" s="9"/>
      <c r="HHO59" s="9"/>
      <c r="HHP59" s="9"/>
      <c r="HHQ59" s="9"/>
      <c r="HHR59" s="9"/>
      <c r="HHS59" s="9"/>
      <c r="HHT59" s="9"/>
      <c r="HHU59" s="9"/>
      <c r="HHV59" s="9"/>
      <c r="HHW59" s="9"/>
      <c r="HHX59" s="9"/>
      <c r="HHY59" s="9"/>
      <c r="HHZ59" s="9"/>
      <c r="HIA59" s="9"/>
      <c r="HIB59" s="9"/>
      <c r="HIC59" s="9"/>
      <c r="HID59" s="9"/>
      <c r="HIE59" s="9"/>
      <c r="HIF59" s="9"/>
      <c r="HIG59" s="9"/>
      <c r="HIH59" s="9"/>
      <c r="HII59" s="9"/>
      <c r="HIJ59" s="9"/>
      <c r="HIK59" s="9"/>
      <c r="HIL59" s="9"/>
      <c r="HIM59" s="9"/>
      <c r="HIN59" s="9"/>
      <c r="HIO59" s="9"/>
      <c r="HIP59" s="9"/>
      <c r="HIQ59" s="9"/>
      <c r="HIR59" s="9"/>
      <c r="HIS59" s="9"/>
      <c r="HIT59" s="9"/>
      <c r="HIU59" s="9"/>
      <c r="HIV59" s="9"/>
      <c r="HIW59" s="9"/>
      <c r="HIX59" s="9"/>
      <c r="HIY59" s="9"/>
      <c r="HIZ59" s="9"/>
      <c r="HJA59" s="9"/>
      <c r="HJB59" s="9"/>
      <c r="HJC59" s="9"/>
      <c r="HJD59" s="9"/>
      <c r="HJE59" s="9"/>
      <c r="HJF59" s="9"/>
      <c r="HJG59" s="9"/>
      <c r="HJH59" s="9"/>
      <c r="HJI59" s="9"/>
      <c r="HJJ59" s="9"/>
      <c r="HJK59" s="9"/>
      <c r="HJL59" s="9"/>
      <c r="HJM59" s="9"/>
      <c r="HJN59" s="9"/>
      <c r="HJO59" s="9"/>
      <c r="HJP59" s="9"/>
      <c r="HJQ59" s="9"/>
      <c r="HJR59" s="9"/>
      <c r="HJS59" s="9"/>
      <c r="HJT59" s="9"/>
      <c r="HJU59" s="9"/>
      <c r="HJV59" s="9"/>
      <c r="HJW59" s="9"/>
      <c r="HJX59" s="9"/>
      <c r="HJY59" s="9"/>
      <c r="HJZ59" s="9"/>
      <c r="HKA59" s="9"/>
      <c r="HKB59" s="9"/>
      <c r="HKC59" s="9"/>
      <c r="HKD59" s="9"/>
      <c r="HKE59" s="9"/>
      <c r="HKF59" s="9"/>
      <c r="HKG59" s="9"/>
      <c r="HKH59" s="9"/>
      <c r="HKI59" s="9"/>
      <c r="HKJ59" s="9"/>
      <c r="HKK59" s="9"/>
      <c r="HKL59" s="9"/>
      <c r="HKM59" s="9"/>
      <c r="HKN59" s="9"/>
      <c r="HKO59" s="9"/>
      <c r="HKP59" s="9"/>
      <c r="HKQ59" s="9"/>
      <c r="HKR59" s="9"/>
      <c r="HKS59" s="9"/>
      <c r="HKT59" s="9"/>
      <c r="HKU59" s="9"/>
      <c r="HKV59" s="9"/>
      <c r="HKW59" s="9"/>
      <c r="HKX59" s="9"/>
      <c r="HKY59" s="9"/>
      <c r="HKZ59" s="9"/>
      <c r="HLA59" s="9"/>
      <c r="HLB59" s="9"/>
      <c r="HLC59" s="9"/>
      <c r="HLD59" s="9"/>
      <c r="HLE59" s="9"/>
      <c r="HLF59" s="9"/>
      <c r="HLG59" s="9"/>
      <c r="HLH59" s="9"/>
      <c r="HLI59" s="9"/>
      <c r="HLJ59" s="9"/>
      <c r="HLK59" s="9"/>
      <c r="HLL59" s="9"/>
      <c r="HLM59" s="9"/>
      <c r="HLN59" s="9"/>
      <c r="HLO59" s="9"/>
      <c r="HLP59" s="9"/>
      <c r="HLQ59" s="9"/>
      <c r="HLR59" s="9"/>
      <c r="HLS59" s="9"/>
      <c r="HLT59" s="9"/>
      <c r="HLU59" s="9"/>
      <c r="HLV59" s="9"/>
      <c r="HLW59" s="9"/>
      <c r="HLX59" s="9"/>
      <c r="HLY59" s="9"/>
      <c r="HLZ59" s="9"/>
      <c r="HMA59" s="9"/>
      <c r="HMB59" s="9"/>
      <c r="HMC59" s="9"/>
      <c r="HMD59" s="9"/>
      <c r="HME59" s="9"/>
      <c r="HMF59" s="9"/>
      <c r="HMG59" s="9"/>
      <c r="HMH59" s="9"/>
      <c r="HMI59" s="9"/>
      <c r="HMJ59" s="9"/>
      <c r="HMK59" s="9"/>
      <c r="HML59" s="9"/>
      <c r="HMM59" s="9"/>
      <c r="HMN59" s="9"/>
      <c r="HMO59" s="9"/>
      <c r="HMP59" s="9"/>
      <c r="HMQ59" s="9"/>
      <c r="HMR59" s="9"/>
      <c r="HMS59" s="9"/>
      <c r="HMT59" s="9"/>
      <c r="HMU59" s="9"/>
      <c r="HMV59" s="9"/>
      <c r="HMW59" s="9"/>
      <c r="HMX59" s="9"/>
      <c r="HMY59" s="9"/>
      <c r="HMZ59" s="9"/>
      <c r="HNA59" s="9"/>
      <c r="HNB59" s="9"/>
      <c r="HNC59" s="9"/>
      <c r="HND59" s="9"/>
      <c r="HNE59" s="9"/>
      <c r="HNF59" s="9"/>
      <c r="HNG59" s="9"/>
      <c r="HNH59" s="9"/>
      <c r="HNI59" s="9"/>
      <c r="HNJ59" s="9"/>
      <c r="HNK59" s="9"/>
      <c r="HNL59" s="9"/>
      <c r="HNM59" s="9"/>
      <c r="HNN59" s="9"/>
      <c r="HNO59" s="9"/>
      <c r="HNP59" s="9"/>
      <c r="HNQ59" s="9"/>
      <c r="HNR59" s="9"/>
      <c r="HNS59" s="9"/>
      <c r="HNT59" s="9"/>
      <c r="HNU59" s="9"/>
      <c r="HNV59" s="9"/>
      <c r="HNW59" s="9"/>
      <c r="HNX59" s="9"/>
      <c r="HNY59" s="9"/>
      <c r="HNZ59" s="9"/>
      <c r="HOA59" s="9"/>
      <c r="HOB59" s="9"/>
      <c r="HOC59" s="9"/>
      <c r="HOD59" s="9"/>
      <c r="HOE59" s="9"/>
      <c r="HOF59" s="9"/>
      <c r="HOG59" s="9"/>
      <c r="HOH59" s="9"/>
      <c r="HOI59" s="9"/>
      <c r="HOJ59" s="9"/>
      <c r="HOK59" s="9"/>
      <c r="HOL59" s="9"/>
      <c r="HOM59" s="9"/>
      <c r="HON59" s="9"/>
      <c r="HOO59" s="9"/>
      <c r="HOP59" s="9"/>
      <c r="HOQ59" s="9"/>
      <c r="HOR59" s="9"/>
      <c r="HOS59" s="9"/>
      <c r="HOT59" s="9"/>
      <c r="HOU59" s="9"/>
      <c r="HOV59" s="9"/>
      <c r="HOW59" s="9"/>
      <c r="HOX59" s="9"/>
      <c r="HOY59" s="9"/>
      <c r="HOZ59" s="9"/>
      <c r="HPA59" s="9"/>
      <c r="HPB59" s="9"/>
      <c r="HPC59" s="9"/>
      <c r="HPD59" s="9"/>
      <c r="HPE59" s="9"/>
      <c r="HPF59" s="9"/>
      <c r="HPG59" s="9"/>
      <c r="HPH59" s="9"/>
      <c r="HPI59" s="9"/>
      <c r="HPJ59" s="9"/>
      <c r="HPK59" s="9"/>
      <c r="HPL59" s="9"/>
      <c r="HPM59" s="9"/>
      <c r="HPN59" s="9"/>
      <c r="HPO59" s="9"/>
      <c r="HPP59" s="9"/>
      <c r="HPQ59" s="9"/>
      <c r="HPR59" s="9"/>
      <c r="HPS59" s="9"/>
      <c r="HPT59" s="9"/>
      <c r="HPU59" s="9"/>
      <c r="HPV59" s="9"/>
      <c r="HPW59" s="9"/>
      <c r="HPX59" s="9"/>
      <c r="HPY59" s="9"/>
      <c r="HPZ59" s="9"/>
      <c r="HQA59" s="9"/>
      <c r="HQB59" s="9"/>
      <c r="HQC59" s="9"/>
      <c r="HQD59" s="9"/>
      <c r="HQE59" s="9"/>
      <c r="HQF59" s="9"/>
      <c r="HQG59" s="9"/>
      <c r="HQH59" s="9"/>
      <c r="HQI59" s="9"/>
      <c r="HQJ59" s="9"/>
      <c r="HQK59" s="9"/>
      <c r="HQL59" s="9"/>
      <c r="HQM59" s="9"/>
      <c r="HQN59" s="9"/>
      <c r="HQO59" s="9"/>
      <c r="HQP59" s="9"/>
      <c r="HQQ59" s="9"/>
      <c r="HQR59" s="9"/>
      <c r="HQS59" s="9"/>
      <c r="HQT59" s="9"/>
      <c r="HQU59" s="9"/>
      <c r="HQV59" s="9"/>
      <c r="HQW59" s="9"/>
      <c r="HQX59" s="9"/>
      <c r="HQY59" s="9"/>
      <c r="HQZ59" s="9"/>
      <c r="HRA59" s="9"/>
      <c r="HRB59" s="9"/>
      <c r="HRC59" s="9"/>
      <c r="HRD59" s="9"/>
      <c r="HRE59" s="9"/>
      <c r="HRF59" s="9"/>
      <c r="HRG59" s="9"/>
      <c r="HRH59" s="9"/>
      <c r="HRI59" s="9"/>
      <c r="HRJ59" s="9"/>
      <c r="HRK59" s="9"/>
      <c r="HRL59" s="9"/>
      <c r="HRM59" s="9"/>
      <c r="HRN59" s="9"/>
      <c r="HRO59" s="9"/>
      <c r="HRP59" s="9"/>
      <c r="HRQ59" s="9"/>
      <c r="HRR59" s="9"/>
      <c r="HRS59" s="9"/>
      <c r="HRT59" s="9"/>
      <c r="HRU59" s="9"/>
      <c r="HRV59" s="9"/>
      <c r="HRW59" s="9"/>
      <c r="HRX59" s="9"/>
      <c r="HRY59" s="9"/>
      <c r="HRZ59" s="9"/>
      <c r="HSA59" s="9"/>
      <c r="HSB59" s="9"/>
      <c r="HSC59" s="9"/>
      <c r="HSD59" s="9"/>
      <c r="HSE59" s="9"/>
      <c r="HSF59" s="9"/>
      <c r="HSG59" s="9"/>
      <c r="HSH59" s="9"/>
      <c r="HSI59" s="9"/>
      <c r="HSJ59" s="9"/>
      <c r="HSK59" s="9"/>
      <c r="HSL59" s="9"/>
      <c r="HSM59" s="9"/>
      <c r="HSN59" s="9"/>
      <c r="HSO59" s="9"/>
      <c r="HSP59" s="9"/>
      <c r="HSQ59" s="9"/>
      <c r="HSR59" s="9"/>
      <c r="HSS59" s="9"/>
      <c r="HST59" s="9"/>
      <c r="HSU59" s="9"/>
      <c r="HSV59" s="9"/>
      <c r="HSW59" s="9"/>
      <c r="HSX59" s="9"/>
      <c r="HSY59" s="9"/>
      <c r="HSZ59" s="9"/>
      <c r="HTA59" s="9"/>
      <c r="HTB59" s="9"/>
      <c r="HTC59" s="9"/>
      <c r="HTD59" s="9"/>
      <c r="HTE59" s="9"/>
      <c r="HTF59" s="9"/>
      <c r="HTG59" s="9"/>
      <c r="HTH59" s="9"/>
      <c r="HTI59" s="9"/>
      <c r="HTJ59" s="9"/>
      <c r="HTK59" s="9"/>
      <c r="HTL59" s="9"/>
      <c r="HTM59" s="9"/>
      <c r="HTN59" s="9"/>
      <c r="HTO59" s="9"/>
      <c r="HTP59" s="9"/>
      <c r="HTQ59" s="9"/>
      <c r="HTR59" s="9"/>
      <c r="HTS59" s="9"/>
      <c r="HTT59" s="9"/>
      <c r="HTU59" s="9"/>
      <c r="HTV59" s="9"/>
      <c r="HTW59" s="9"/>
      <c r="HTX59" s="9"/>
      <c r="HTY59" s="9"/>
      <c r="HTZ59" s="9"/>
      <c r="HUA59" s="9"/>
      <c r="HUB59" s="9"/>
      <c r="HUC59" s="9"/>
      <c r="HUD59" s="9"/>
      <c r="HUE59" s="9"/>
      <c r="HUF59" s="9"/>
      <c r="HUG59" s="9"/>
      <c r="HUH59" s="9"/>
      <c r="HUI59" s="9"/>
      <c r="HUJ59" s="9"/>
      <c r="HUK59" s="9"/>
      <c r="HUL59" s="9"/>
      <c r="HUM59" s="9"/>
      <c r="HUN59" s="9"/>
      <c r="HUO59" s="9"/>
      <c r="HUP59" s="9"/>
      <c r="HUQ59" s="9"/>
      <c r="HUR59" s="9"/>
      <c r="HUS59" s="9"/>
      <c r="HUT59" s="9"/>
      <c r="HUU59" s="9"/>
      <c r="HUV59" s="9"/>
      <c r="HUW59" s="9"/>
      <c r="HUX59" s="9"/>
      <c r="HUY59" s="9"/>
      <c r="HUZ59" s="9"/>
      <c r="HVA59" s="9"/>
      <c r="HVB59" s="9"/>
      <c r="HVC59" s="9"/>
      <c r="HVD59" s="9"/>
      <c r="HVE59" s="9"/>
      <c r="HVF59" s="9"/>
      <c r="HVG59" s="9"/>
      <c r="HVH59" s="9"/>
      <c r="HVI59" s="9"/>
      <c r="HVJ59" s="9"/>
      <c r="HVK59" s="9"/>
      <c r="HVL59" s="9"/>
      <c r="HVM59" s="9"/>
      <c r="HVN59" s="9"/>
      <c r="HVO59" s="9"/>
      <c r="HVP59" s="9"/>
      <c r="HVQ59" s="9"/>
      <c r="HVR59" s="9"/>
      <c r="HVS59" s="9"/>
      <c r="HVT59" s="9"/>
      <c r="HVU59" s="9"/>
      <c r="HVV59" s="9"/>
      <c r="HVW59" s="9"/>
      <c r="HVX59" s="9"/>
      <c r="HVY59" s="9"/>
      <c r="HVZ59" s="9"/>
      <c r="HWA59" s="9"/>
      <c r="HWB59" s="9"/>
      <c r="HWC59" s="9"/>
      <c r="HWD59" s="9"/>
      <c r="HWE59" s="9"/>
      <c r="HWF59" s="9"/>
      <c r="HWG59" s="9"/>
      <c r="HWH59" s="9"/>
      <c r="HWI59" s="9"/>
      <c r="HWJ59" s="9"/>
      <c r="HWK59" s="9"/>
      <c r="HWL59" s="9"/>
      <c r="HWM59" s="9"/>
      <c r="HWN59" s="9"/>
      <c r="HWO59" s="9"/>
      <c r="HWP59" s="9"/>
      <c r="HWQ59" s="9"/>
      <c r="HWR59" s="9"/>
      <c r="HWS59" s="9"/>
      <c r="HWT59" s="9"/>
      <c r="HWU59" s="9"/>
      <c r="HWV59" s="9"/>
      <c r="HWW59" s="9"/>
      <c r="HWX59" s="9"/>
      <c r="HWY59" s="9"/>
      <c r="HWZ59" s="9"/>
      <c r="HXA59" s="9"/>
      <c r="HXB59" s="9"/>
      <c r="HXC59" s="9"/>
      <c r="HXD59" s="9"/>
      <c r="HXE59" s="9"/>
      <c r="HXF59" s="9"/>
      <c r="HXG59" s="9"/>
      <c r="HXH59" s="9"/>
      <c r="HXI59" s="9"/>
      <c r="HXJ59" s="9"/>
      <c r="HXK59" s="9"/>
      <c r="HXL59" s="9"/>
      <c r="HXM59" s="9"/>
      <c r="HXN59" s="9"/>
      <c r="HXO59" s="9"/>
      <c r="HXP59" s="9"/>
      <c r="HXQ59" s="9"/>
      <c r="HXR59" s="9"/>
      <c r="HXS59" s="9"/>
      <c r="HXT59" s="9"/>
      <c r="HXU59" s="9"/>
      <c r="HXV59" s="9"/>
      <c r="HXW59" s="9"/>
      <c r="HXX59" s="9"/>
      <c r="HXY59" s="9"/>
      <c r="HXZ59" s="9"/>
      <c r="HYA59" s="9"/>
      <c r="HYB59" s="9"/>
      <c r="HYC59" s="9"/>
      <c r="HYD59" s="9"/>
      <c r="HYE59" s="9"/>
      <c r="HYF59" s="9"/>
      <c r="HYG59" s="9"/>
      <c r="HYH59" s="9"/>
      <c r="HYI59" s="9"/>
      <c r="HYJ59" s="9"/>
      <c r="HYK59" s="9"/>
      <c r="HYL59" s="9"/>
      <c r="HYM59" s="9"/>
      <c r="HYN59" s="9"/>
      <c r="HYO59" s="9"/>
      <c r="HYP59" s="9"/>
      <c r="HYQ59" s="9"/>
      <c r="HYR59" s="9"/>
      <c r="HYS59" s="9"/>
      <c r="HYT59" s="9"/>
      <c r="HYU59" s="9"/>
      <c r="HYV59" s="9"/>
      <c r="HYW59" s="9"/>
      <c r="HYX59" s="9"/>
      <c r="HYY59" s="9"/>
      <c r="HYZ59" s="9"/>
      <c r="HZA59" s="9"/>
      <c r="HZB59" s="9"/>
      <c r="HZC59" s="9"/>
      <c r="HZD59" s="9"/>
      <c r="HZE59" s="9"/>
      <c r="HZF59" s="9"/>
      <c r="HZG59" s="9"/>
      <c r="HZH59" s="9"/>
      <c r="HZI59" s="9"/>
      <c r="HZJ59" s="9"/>
      <c r="HZK59" s="9"/>
      <c r="HZL59" s="9"/>
      <c r="HZM59" s="9"/>
      <c r="HZN59" s="9"/>
      <c r="HZO59" s="9"/>
      <c r="HZP59" s="9"/>
      <c r="HZQ59" s="9"/>
      <c r="HZR59" s="9"/>
      <c r="HZS59" s="9"/>
      <c r="HZT59" s="9"/>
      <c r="HZU59" s="9"/>
      <c r="HZV59" s="9"/>
      <c r="HZW59" s="9"/>
      <c r="HZX59" s="9"/>
      <c r="HZY59" s="9"/>
      <c r="HZZ59" s="9"/>
      <c r="IAA59" s="9"/>
      <c r="IAB59" s="9"/>
      <c r="IAC59" s="9"/>
      <c r="IAD59" s="9"/>
      <c r="IAE59" s="9"/>
      <c r="IAF59" s="9"/>
      <c r="IAG59" s="9"/>
      <c r="IAH59" s="9"/>
      <c r="IAI59" s="9"/>
      <c r="IAJ59" s="9"/>
      <c r="IAK59" s="9"/>
      <c r="IAL59" s="9"/>
      <c r="IAM59" s="9"/>
      <c r="IAN59" s="9"/>
      <c r="IAO59" s="9"/>
      <c r="IAP59" s="9"/>
      <c r="IAQ59" s="9"/>
      <c r="IAR59" s="9"/>
      <c r="IAS59" s="9"/>
      <c r="IAT59" s="9"/>
      <c r="IAU59" s="9"/>
      <c r="IAV59" s="9"/>
      <c r="IAW59" s="9"/>
      <c r="IAX59" s="9"/>
      <c r="IAY59" s="9"/>
      <c r="IAZ59" s="9"/>
      <c r="IBA59" s="9"/>
      <c r="IBB59" s="9"/>
      <c r="IBC59" s="9"/>
      <c r="IBD59" s="9"/>
      <c r="IBE59" s="9"/>
      <c r="IBF59" s="9"/>
      <c r="IBG59" s="9"/>
      <c r="IBH59" s="9"/>
      <c r="IBI59" s="9"/>
      <c r="IBJ59" s="9"/>
      <c r="IBK59" s="9"/>
      <c r="IBL59" s="9"/>
      <c r="IBM59" s="9"/>
      <c r="IBN59" s="9"/>
      <c r="IBO59" s="9"/>
      <c r="IBP59" s="9"/>
      <c r="IBQ59" s="9"/>
      <c r="IBR59" s="9"/>
      <c r="IBS59" s="9"/>
      <c r="IBT59" s="9"/>
      <c r="IBU59" s="9"/>
      <c r="IBV59" s="9"/>
      <c r="IBW59" s="9"/>
      <c r="IBX59" s="9"/>
      <c r="IBY59" s="9"/>
      <c r="IBZ59" s="9"/>
      <c r="ICA59" s="9"/>
      <c r="ICB59" s="9"/>
      <c r="ICC59" s="9"/>
      <c r="ICD59" s="9"/>
      <c r="ICE59" s="9"/>
      <c r="ICF59" s="9"/>
      <c r="ICG59" s="9"/>
      <c r="ICH59" s="9"/>
      <c r="ICI59" s="9"/>
      <c r="ICJ59" s="9"/>
      <c r="ICK59" s="9"/>
      <c r="ICL59" s="9"/>
      <c r="ICM59" s="9"/>
      <c r="ICN59" s="9"/>
      <c r="ICO59" s="9"/>
      <c r="ICP59" s="9"/>
      <c r="ICQ59" s="9"/>
      <c r="ICR59" s="9"/>
      <c r="ICS59" s="9"/>
      <c r="ICT59" s="9"/>
      <c r="ICU59" s="9"/>
      <c r="ICV59" s="9"/>
      <c r="ICW59" s="9"/>
      <c r="ICX59" s="9"/>
      <c r="ICY59" s="9"/>
      <c r="ICZ59" s="9"/>
      <c r="IDA59" s="9"/>
      <c r="IDB59" s="9"/>
      <c r="IDC59" s="9"/>
      <c r="IDD59" s="9"/>
      <c r="IDE59" s="9"/>
      <c r="IDF59" s="9"/>
      <c r="IDG59" s="9"/>
      <c r="IDH59" s="9"/>
      <c r="IDI59" s="9"/>
      <c r="IDJ59" s="9"/>
      <c r="IDK59" s="9"/>
      <c r="IDL59" s="9"/>
      <c r="IDM59" s="9"/>
      <c r="IDN59" s="9"/>
      <c r="IDO59" s="9"/>
      <c r="IDP59" s="9"/>
      <c r="IDQ59" s="9"/>
      <c r="IDR59" s="9"/>
      <c r="IDS59" s="9"/>
      <c r="IDT59" s="9"/>
      <c r="IDU59" s="9"/>
      <c r="IDV59" s="9"/>
      <c r="IDW59" s="9"/>
      <c r="IDX59" s="9"/>
      <c r="IDY59" s="9"/>
      <c r="IDZ59" s="9"/>
      <c r="IEA59" s="9"/>
      <c r="IEB59" s="9"/>
      <c r="IEC59" s="9"/>
      <c r="IED59" s="9"/>
      <c r="IEE59" s="9"/>
      <c r="IEF59" s="9"/>
      <c r="IEG59" s="9"/>
      <c r="IEH59" s="9"/>
      <c r="IEI59" s="9"/>
      <c r="IEJ59" s="9"/>
      <c r="IEK59" s="9"/>
      <c r="IEL59" s="9"/>
      <c r="IEM59" s="9"/>
      <c r="IEN59" s="9"/>
      <c r="IEO59" s="9"/>
      <c r="IEP59" s="9"/>
      <c r="IEQ59" s="9"/>
      <c r="IER59" s="9"/>
      <c r="IES59" s="9"/>
      <c r="IET59" s="9"/>
      <c r="IEU59" s="9"/>
      <c r="IEV59" s="9"/>
      <c r="IEW59" s="9"/>
      <c r="IEX59" s="9"/>
      <c r="IEY59" s="9"/>
      <c r="IEZ59" s="9"/>
      <c r="IFA59" s="9"/>
      <c r="IFB59" s="9"/>
      <c r="IFC59" s="9"/>
      <c r="IFD59" s="9"/>
      <c r="IFE59" s="9"/>
      <c r="IFF59" s="9"/>
      <c r="IFG59" s="9"/>
      <c r="IFH59" s="9"/>
      <c r="IFI59" s="9"/>
      <c r="IFJ59" s="9"/>
      <c r="IFK59" s="9"/>
      <c r="IFL59" s="9"/>
      <c r="IFM59" s="9"/>
      <c r="IFN59" s="9"/>
      <c r="IFO59" s="9"/>
      <c r="IFP59" s="9"/>
      <c r="IFQ59" s="9"/>
      <c r="IFR59" s="9"/>
      <c r="IFS59" s="9"/>
      <c r="IFT59" s="9"/>
      <c r="IFU59" s="9"/>
      <c r="IFV59" s="9"/>
      <c r="IFW59" s="9"/>
      <c r="IFX59" s="9"/>
      <c r="IFY59" s="9"/>
      <c r="IFZ59" s="9"/>
      <c r="IGA59" s="9"/>
      <c r="IGB59" s="9"/>
      <c r="IGC59" s="9"/>
      <c r="IGD59" s="9"/>
      <c r="IGE59" s="9"/>
      <c r="IGF59" s="9"/>
      <c r="IGG59" s="9"/>
      <c r="IGH59" s="9"/>
      <c r="IGI59" s="9"/>
      <c r="IGJ59" s="9"/>
      <c r="IGK59" s="9"/>
      <c r="IGL59" s="9"/>
      <c r="IGM59" s="9"/>
      <c r="IGN59" s="9"/>
      <c r="IGO59" s="9"/>
      <c r="IGP59" s="9"/>
      <c r="IGQ59" s="9"/>
      <c r="IGR59" s="9"/>
      <c r="IGS59" s="9"/>
      <c r="IGT59" s="9"/>
      <c r="IGU59" s="9"/>
      <c r="IGV59" s="9"/>
      <c r="IGW59" s="9"/>
      <c r="IGX59" s="9"/>
      <c r="IGY59" s="9"/>
      <c r="IGZ59" s="9"/>
      <c r="IHA59" s="9"/>
      <c r="IHB59" s="9"/>
      <c r="IHC59" s="9"/>
      <c r="IHD59" s="9"/>
      <c r="IHE59" s="9"/>
      <c r="IHF59" s="9"/>
      <c r="IHG59" s="9"/>
      <c r="IHH59" s="9"/>
      <c r="IHI59" s="9"/>
      <c r="IHJ59" s="9"/>
      <c r="IHK59" s="9"/>
      <c r="IHL59" s="9"/>
      <c r="IHM59" s="9"/>
      <c r="IHN59" s="9"/>
      <c r="IHO59" s="9"/>
      <c r="IHP59" s="9"/>
      <c r="IHQ59" s="9"/>
      <c r="IHR59" s="9"/>
      <c r="IHS59" s="9"/>
      <c r="IHT59" s="9"/>
      <c r="IHU59" s="9"/>
      <c r="IHV59" s="9"/>
      <c r="IHW59" s="9"/>
      <c r="IHX59" s="9"/>
      <c r="IHY59" s="9"/>
      <c r="IHZ59" s="9"/>
      <c r="IIA59" s="9"/>
      <c r="IIB59" s="9"/>
      <c r="IIC59" s="9"/>
      <c r="IID59" s="9"/>
      <c r="IIE59" s="9"/>
      <c r="IIF59" s="9"/>
      <c r="IIG59" s="9"/>
      <c r="IIH59" s="9"/>
      <c r="III59" s="9"/>
      <c r="IIJ59" s="9"/>
      <c r="IIK59" s="9"/>
      <c r="IIL59" s="9"/>
      <c r="IIM59" s="9"/>
      <c r="IIN59" s="9"/>
      <c r="IIO59" s="9"/>
      <c r="IIP59" s="9"/>
      <c r="IIQ59" s="9"/>
      <c r="IIR59" s="9"/>
      <c r="IIS59" s="9"/>
      <c r="IIT59" s="9"/>
      <c r="IIU59" s="9"/>
      <c r="IIV59" s="9"/>
      <c r="IIW59" s="9"/>
      <c r="IIX59" s="9"/>
      <c r="IIY59" s="9"/>
      <c r="IIZ59" s="9"/>
      <c r="IJA59" s="9"/>
      <c r="IJB59" s="9"/>
      <c r="IJC59" s="9"/>
      <c r="IJD59" s="9"/>
      <c r="IJE59" s="9"/>
      <c r="IJF59" s="9"/>
      <c r="IJG59" s="9"/>
      <c r="IJH59" s="9"/>
      <c r="IJI59" s="9"/>
      <c r="IJJ59" s="9"/>
      <c r="IJK59" s="9"/>
      <c r="IJL59" s="9"/>
      <c r="IJM59" s="9"/>
      <c r="IJN59" s="9"/>
      <c r="IJO59" s="9"/>
      <c r="IJP59" s="9"/>
      <c r="IJQ59" s="9"/>
      <c r="IJR59" s="9"/>
      <c r="IJS59" s="9"/>
      <c r="IJT59" s="9"/>
      <c r="IJU59" s="9"/>
      <c r="IJV59" s="9"/>
      <c r="IJW59" s="9"/>
      <c r="IJX59" s="9"/>
      <c r="IJY59" s="9"/>
      <c r="IJZ59" s="9"/>
      <c r="IKA59" s="9"/>
      <c r="IKB59" s="9"/>
      <c r="IKC59" s="9"/>
      <c r="IKD59" s="9"/>
      <c r="IKE59" s="9"/>
      <c r="IKF59" s="9"/>
      <c r="IKG59" s="9"/>
      <c r="IKH59" s="9"/>
      <c r="IKI59" s="9"/>
      <c r="IKJ59" s="9"/>
      <c r="IKK59" s="9"/>
      <c r="IKL59" s="9"/>
      <c r="IKM59" s="9"/>
      <c r="IKN59" s="9"/>
      <c r="IKO59" s="9"/>
      <c r="IKP59" s="9"/>
      <c r="IKQ59" s="9"/>
      <c r="IKR59" s="9"/>
      <c r="IKS59" s="9"/>
      <c r="IKT59" s="9"/>
      <c r="IKU59" s="9"/>
      <c r="IKV59" s="9"/>
      <c r="IKW59" s="9"/>
      <c r="IKX59" s="9"/>
      <c r="IKY59" s="9"/>
      <c r="IKZ59" s="9"/>
      <c r="ILA59" s="9"/>
      <c r="ILB59" s="9"/>
      <c r="ILC59" s="9"/>
      <c r="ILD59" s="9"/>
      <c r="ILE59" s="9"/>
      <c r="ILF59" s="9"/>
      <c r="ILG59" s="9"/>
      <c r="ILH59" s="9"/>
      <c r="ILI59" s="9"/>
      <c r="ILJ59" s="9"/>
      <c r="ILK59" s="9"/>
      <c r="ILL59" s="9"/>
      <c r="ILM59" s="9"/>
      <c r="ILN59" s="9"/>
      <c r="ILO59" s="9"/>
      <c r="ILP59" s="9"/>
      <c r="ILQ59" s="9"/>
      <c r="ILR59" s="9"/>
      <c r="ILS59" s="9"/>
      <c r="ILT59" s="9"/>
      <c r="ILU59" s="9"/>
      <c r="ILV59" s="9"/>
      <c r="ILW59" s="9"/>
      <c r="ILX59" s="9"/>
      <c r="ILY59" s="9"/>
      <c r="ILZ59" s="9"/>
      <c r="IMA59" s="9"/>
      <c r="IMB59" s="9"/>
      <c r="IMC59" s="9"/>
      <c r="IMD59" s="9"/>
      <c r="IME59" s="9"/>
      <c r="IMF59" s="9"/>
      <c r="IMG59" s="9"/>
      <c r="IMH59" s="9"/>
      <c r="IMI59" s="9"/>
      <c r="IMJ59" s="9"/>
      <c r="IMK59" s="9"/>
      <c r="IML59" s="9"/>
      <c r="IMM59" s="9"/>
      <c r="IMN59" s="9"/>
      <c r="IMO59" s="9"/>
      <c r="IMP59" s="9"/>
      <c r="IMQ59" s="9"/>
      <c r="IMR59" s="9"/>
      <c r="IMS59" s="9"/>
      <c r="IMT59" s="9"/>
      <c r="IMU59" s="9"/>
      <c r="IMV59" s="9"/>
      <c r="IMW59" s="9"/>
      <c r="IMX59" s="9"/>
      <c r="IMY59" s="9"/>
      <c r="IMZ59" s="9"/>
      <c r="INA59" s="9"/>
      <c r="INB59" s="9"/>
      <c r="INC59" s="9"/>
      <c r="IND59" s="9"/>
      <c r="INE59" s="9"/>
      <c r="INF59" s="9"/>
      <c r="ING59" s="9"/>
      <c r="INH59" s="9"/>
      <c r="INI59" s="9"/>
      <c r="INJ59" s="9"/>
      <c r="INK59" s="9"/>
      <c r="INL59" s="9"/>
      <c r="INM59" s="9"/>
      <c r="INN59" s="9"/>
      <c r="INO59" s="9"/>
      <c r="INP59" s="9"/>
      <c r="INQ59" s="9"/>
      <c r="INR59" s="9"/>
      <c r="INS59" s="9"/>
      <c r="INT59" s="9"/>
      <c r="INU59" s="9"/>
      <c r="INV59" s="9"/>
      <c r="INW59" s="9"/>
      <c r="INX59" s="9"/>
      <c r="INY59" s="9"/>
      <c r="INZ59" s="9"/>
      <c r="IOA59" s="9"/>
      <c r="IOB59" s="9"/>
      <c r="IOC59" s="9"/>
      <c r="IOD59" s="9"/>
      <c r="IOE59" s="9"/>
      <c r="IOF59" s="9"/>
      <c r="IOG59" s="9"/>
      <c r="IOH59" s="9"/>
      <c r="IOI59" s="9"/>
      <c r="IOJ59" s="9"/>
      <c r="IOK59" s="9"/>
      <c r="IOL59" s="9"/>
      <c r="IOM59" s="9"/>
      <c r="ION59" s="9"/>
      <c r="IOO59" s="9"/>
      <c r="IOP59" s="9"/>
      <c r="IOQ59" s="9"/>
      <c r="IOR59" s="9"/>
      <c r="IOS59" s="9"/>
      <c r="IOT59" s="9"/>
      <c r="IOU59" s="9"/>
      <c r="IOV59" s="9"/>
      <c r="IOW59" s="9"/>
      <c r="IOX59" s="9"/>
      <c r="IOY59" s="9"/>
      <c r="IOZ59" s="9"/>
      <c r="IPA59" s="9"/>
      <c r="IPB59" s="9"/>
      <c r="IPC59" s="9"/>
      <c r="IPD59" s="9"/>
      <c r="IPE59" s="9"/>
      <c r="IPF59" s="9"/>
      <c r="IPG59" s="9"/>
      <c r="IPH59" s="9"/>
      <c r="IPI59" s="9"/>
      <c r="IPJ59" s="9"/>
      <c r="IPK59" s="9"/>
      <c r="IPL59" s="9"/>
      <c r="IPM59" s="9"/>
      <c r="IPN59" s="9"/>
      <c r="IPO59" s="9"/>
      <c r="IPP59" s="9"/>
      <c r="IPQ59" s="9"/>
      <c r="IPR59" s="9"/>
      <c r="IPS59" s="9"/>
      <c r="IPT59" s="9"/>
      <c r="IPU59" s="9"/>
      <c r="IPV59" s="9"/>
      <c r="IPW59" s="9"/>
      <c r="IPX59" s="9"/>
      <c r="IPY59" s="9"/>
      <c r="IPZ59" s="9"/>
      <c r="IQA59" s="9"/>
      <c r="IQB59" s="9"/>
      <c r="IQC59" s="9"/>
      <c r="IQD59" s="9"/>
      <c r="IQE59" s="9"/>
      <c r="IQF59" s="9"/>
      <c r="IQG59" s="9"/>
      <c r="IQH59" s="9"/>
      <c r="IQI59" s="9"/>
      <c r="IQJ59" s="9"/>
      <c r="IQK59" s="9"/>
      <c r="IQL59" s="9"/>
      <c r="IQM59" s="9"/>
      <c r="IQN59" s="9"/>
      <c r="IQO59" s="9"/>
      <c r="IQP59" s="9"/>
      <c r="IQQ59" s="9"/>
      <c r="IQR59" s="9"/>
      <c r="IQS59" s="9"/>
      <c r="IQT59" s="9"/>
      <c r="IQU59" s="9"/>
      <c r="IQV59" s="9"/>
      <c r="IQW59" s="9"/>
      <c r="IQX59" s="9"/>
      <c r="IQY59" s="9"/>
      <c r="IQZ59" s="9"/>
      <c r="IRA59" s="9"/>
      <c r="IRB59" s="9"/>
      <c r="IRC59" s="9"/>
      <c r="IRD59" s="9"/>
      <c r="IRE59" s="9"/>
      <c r="IRF59" s="9"/>
      <c r="IRG59" s="9"/>
      <c r="IRH59" s="9"/>
      <c r="IRI59" s="9"/>
      <c r="IRJ59" s="9"/>
      <c r="IRK59" s="9"/>
      <c r="IRL59" s="9"/>
      <c r="IRM59" s="9"/>
      <c r="IRN59" s="9"/>
      <c r="IRO59" s="9"/>
      <c r="IRP59" s="9"/>
      <c r="IRQ59" s="9"/>
      <c r="IRR59" s="9"/>
      <c r="IRS59" s="9"/>
      <c r="IRT59" s="9"/>
      <c r="IRU59" s="9"/>
      <c r="IRV59" s="9"/>
      <c r="IRW59" s="9"/>
      <c r="IRX59" s="9"/>
      <c r="IRY59" s="9"/>
      <c r="IRZ59" s="9"/>
      <c r="ISA59" s="9"/>
      <c r="ISB59" s="9"/>
      <c r="ISC59" s="9"/>
      <c r="ISD59" s="9"/>
      <c r="ISE59" s="9"/>
      <c r="ISF59" s="9"/>
      <c r="ISG59" s="9"/>
      <c r="ISH59" s="9"/>
      <c r="ISI59" s="9"/>
      <c r="ISJ59" s="9"/>
      <c r="ISK59" s="9"/>
      <c r="ISL59" s="9"/>
      <c r="ISM59" s="9"/>
      <c r="ISN59" s="9"/>
      <c r="ISO59" s="9"/>
      <c r="ISP59" s="9"/>
      <c r="ISQ59" s="9"/>
      <c r="ISR59" s="9"/>
      <c r="ISS59" s="9"/>
      <c r="IST59" s="9"/>
      <c r="ISU59" s="9"/>
      <c r="ISV59" s="9"/>
      <c r="ISW59" s="9"/>
      <c r="ISX59" s="9"/>
      <c r="ISY59" s="9"/>
      <c r="ISZ59" s="9"/>
      <c r="ITA59" s="9"/>
      <c r="ITB59" s="9"/>
      <c r="ITC59" s="9"/>
      <c r="ITD59" s="9"/>
      <c r="ITE59" s="9"/>
      <c r="ITF59" s="9"/>
      <c r="ITG59" s="9"/>
      <c r="ITH59" s="9"/>
      <c r="ITI59" s="9"/>
      <c r="ITJ59" s="9"/>
      <c r="ITK59" s="9"/>
      <c r="ITL59" s="9"/>
      <c r="ITM59" s="9"/>
      <c r="ITN59" s="9"/>
      <c r="ITO59" s="9"/>
      <c r="ITP59" s="9"/>
      <c r="ITQ59" s="9"/>
      <c r="ITR59" s="9"/>
      <c r="ITS59" s="9"/>
      <c r="ITT59" s="9"/>
      <c r="ITU59" s="9"/>
      <c r="ITV59" s="9"/>
      <c r="ITW59" s="9"/>
      <c r="ITX59" s="9"/>
      <c r="ITY59" s="9"/>
      <c r="ITZ59" s="9"/>
      <c r="IUA59" s="9"/>
      <c r="IUB59" s="9"/>
      <c r="IUC59" s="9"/>
      <c r="IUD59" s="9"/>
      <c r="IUE59" s="9"/>
      <c r="IUF59" s="9"/>
      <c r="IUG59" s="9"/>
      <c r="IUH59" s="9"/>
      <c r="IUI59" s="9"/>
      <c r="IUJ59" s="9"/>
      <c r="IUK59" s="9"/>
      <c r="IUL59" s="9"/>
      <c r="IUM59" s="9"/>
      <c r="IUN59" s="9"/>
      <c r="IUO59" s="9"/>
      <c r="IUP59" s="9"/>
      <c r="IUQ59" s="9"/>
      <c r="IUR59" s="9"/>
      <c r="IUS59" s="9"/>
      <c r="IUT59" s="9"/>
      <c r="IUU59" s="9"/>
      <c r="IUV59" s="9"/>
      <c r="IUW59" s="9"/>
      <c r="IUX59" s="9"/>
      <c r="IUY59" s="9"/>
      <c r="IUZ59" s="9"/>
      <c r="IVA59" s="9"/>
      <c r="IVB59" s="9"/>
      <c r="IVC59" s="9"/>
      <c r="IVD59" s="9"/>
      <c r="IVE59" s="9"/>
      <c r="IVF59" s="9"/>
      <c r="IVG59" s="9"/>
      <c r="IVH59" s="9"/>
      <c r="IVI59" s="9"/>
      <c r="IVJ59" s="9"/>
      <c r="IVK59" s="9"/>
      <c r="IVL59" s="9"/>
      <c r="IVM59" s="9"/>
      <c r="IVN59" s="9"/>
      <c r="IVO59" s="9"/>
      <c r="IVP59" s="9"/>
      <c r="IVQ59" s="9"/>
      <c r="IVR59" s="9"/>
      <c r="IVS59" s="9"/>
      <c r="IVT59" s="9"/>
      <c r="IVU59" s="9"/>
      <c r="IVV59" s="9"/>
      <c r="IVW59" s="9"/>
      <c r="IVX59" s="9"/>
      <c r="IVY59" s="9"/>
      <c r="IVZ59" s="9"/>
      <c r="IWA59" s="9"/>
      <c r="IWB59" s="9"/>
      <c r="IWC59" s="9"/>
      <c r="IWD59" s="9"/>
      <c r="IWE59" s="9"/>
      <c r="IWF59" s="9"/>
      <c r="IWG59" s="9"/>
      <c r="IWH59" s="9"/>
      <c r="IWI59" s="9"/>
      <c r="IWJ59" s="9"/>
      <c r="IWK59" s="9"/>
      <c r="IWL59" s="9"/>
      <c r="IWM59" s="9"/>
      <c r="IWN59" s="9"/>
      <c r="IWO59" s="9"/>
      <c r="IWP59" s="9"/>
      <c r="IWQ59" s="9"/>
      <c r="IWR59" s="9"/>
      <c r="IWS59" s="9"/>
      <c r="IWT59" s="9"/>
      <c r="IWU59" s="9"/>
      <c r="IWV59" s="9"/>
      <c r="IWW59" s="9"/>
      <c r="IWX59" s="9"/>
      <c r="IWY59" s="9"/>
      <c r="IWZ59" s="9"/>
      <c r="IXA59" s="9"/>
      <c r="IXB59" s="9"/>
      <c r="IXC59" s="9"/>
      <c r="IXD59" s="9"/>
      <c r="IXE59" s="9"/>
      <c r="IXF59" s="9"/>
      <c r="IXG59" s="9"/>
      <c r="IXH59" s="9"/>
      <c r="IXI59" s="9"/>
      <c r="IXJ59" s="9"/>
      <c r="IXK59" s="9"/>
      <c r="IXL59" s="9"/>
      <c r="IXM59" s="9"/>
      <c r="IXN59" s="9"/>
      <c r="IXO59" s="9"/>
      <c r="IXP59" s="9"/>
      <c r="IXQ59" s="9"/>
      <c r="IXR59" s="9"/>
      <c r="IXS59" s="9"/>
      <c r="IXT59" s="9"/>
      <c r="IXU59" s="9"/>
      <c r="IXV59" s="9"/>
      <c r="IXW59" s="9"/>
      <c r="IXX59" s="9"/>
      <c r="IXY59" s="9"/>
      <c r="IXZ59" s="9"/>
      <c r="IYA59" s="9"/>
      <c r="IYB59" s="9"/>
      <c r="IYC59" s="9"/>
      <c r="IYD59" s="9"/>
      <c r="IYE59" s="9"/>
      <c r="IYF59" s="9"/>
      <c r="IYG59" s="9"/>
      <c r="IYH59" s="9"/>
      <c r="IYI59" s="9"/>
      <c r="IYJ59" s="9"/>
      <c r="IYK59" s="9"/>
      <c r="IYL59" s="9"/>
      <c r="IYM59" s="9"/>
      <c r="IYN59" s="9"/>
      <c r="IYO59" s="9"/>
      <c r="IYP59" s="9"/>
      <c r="IYQ59" s="9"/>
      <c r="IYR59" s="9"/>
      <c r="IYS59" s="9"/>
      <c r="IYT59" s="9"/>
      <c r="IYU59" s="9"/>
      <c r="IYV59" s="9"/>
      <c r="IYW59" s="9"/>
      <c r="IYX59" s="9"/>
      <c r="IYY59" s="9"/>
      <c r="IYZ59" s="9"/>
      <c r="IZA59" s="9"/>
      <c r="IZB59" s="9"/>
      <c r="IZC59" s="9"/>
      <c r="IZD59" s="9"/>
      <c r="IZE59" s="9"/>
      <c r="IZF59" s="9"/>
      <c r="IZG59" s="9"/>
      <c r="IZH59" s="9"/>
      <c r="IZI59" s="9"/>
      <c r="IZJ59" s="9"/>
      <c r="IZK59" s="9"/>
      <c r="IZL59" s="9"/>
      <c r="IZM59" s="9"/>
      <c r="IZN59" s="9"/>
      <c r="IZO59" s="9"/>
      <c r="IZP59" s="9"/>
      <c r="IZQ59" s="9"/>
      <c r="IZR59" s="9"/>
      <c r="IZS59" s="9"/>
      <c r="IZT59" s="9"/>
      <c r="IZU59" s="9"/>
      <c r="IZV59" s="9"/>
      <c r="IZW59" s="9"/>
      <c r="IZX59" s="9"/>
      <c r="IZY59" s="9"/>
      <c r="IZZ59" s="9"/>
      <c r="JAA59" s="9"/>
      <c r="JAB59" s="9"/>
      <c r="JAC59" s="9"/>
      <c r="JAD59" s="9"/>
      <c r="JAE59" s="9"/>
      <c r="JAF59" s="9"/>
      <c r="JAG59" s="9"/>
      <c r="JAH59" s="9"/>
      <c r="JAI59" s="9"/>
      <c r="JAJ59" s="9"/>
      <c r="JAK59" s="9"/>
      <c r="JAL59" s="9"/>
      <c r="JAM59" s="9"/>
      <c r="JAN59" s="9"/>
      <c r="JAO59" s="9"/>
      <c r="JAP59" s="9"/>
      <c r="JAQ59" s="9"/>
      <c r="JAR59" s="9"/>
      <c r="JAS59" s="9"/>
      <c r="JAT59" s="9"/>
      <c r="JAU59" s="9"/>
      <c r="JAV59" s="9"/>
      <c r="JAW59" s="9"/>
      <c r="JAX59" s="9"/>
      <c r="JAY59" s="9"/>
      <c r="JAZ59" s="9"/>
      <c r="JBA59" s="9"/>
      <c r="JBB59" s="9"/>
      <c r="JBC59" s="9"/>
      <c r="JBD59" s="9"/>
      <c r="JBE59" s="9"/>
      <c r="JBF59" s="9"/>
      <c r="JBG59" s="9"/>
      <c r="JBH59" s="9"/>
      <c r="JBI59" s="9"/>
      <c r="JBJ59" s="9"/>
      <c r="JBK59" s="9"/>
      <c r="JBL59" s="9"/>
      <c r="JBM59" s="9"/>
      <c r="JBN59" s="9"/>
      <c r="JBO59" s="9"/>
      <c r="JBP59" s="9"/>
      <c r="JBQ59" s="9"/>
      <c r="JBR59" s="9"/>
      <c r="JBS59" s="9"/>
      <c r="JBT59" s="9"/>
      <c r="JBU59" s="9"/>
      <c r="JBV59" s="9"/>
      <c r="JBW59" s="9"/>
      <c r="JBX59" s="9"/>
      <c r="JBY59" s="9"/>
      <c r="JBZ59" s="9"/>
      <c r="JCA59" s="9"/>
      <c r="JCB59" s="9"/>
      <c r="JCC59" s="9"/>
      <c r="JCD59" s="9"/>
      <c r="JCE59" s="9"/>
      <c r="JCF59" s="9"/>
      <c r="JCG59" s="9"/>
      <c r="JCH59" s="9"/>
      <c r="JCI59" s="9"/>
      <c r="JCJ59" s="9"/>
      <c r="JCK59" s="9"/>
      <c r="JCL59" s="9"/>
      <c r="JCM59" s="9"/>
      <c r="JCN59" s="9"/>
      <c r="JCO59" s="9"/>
      <c r="JCP59" s="9"/>
      <c r="JCQ59" s="9"/>
      <c r="JCR59" s="9"/>
      <c r="JCS59" s="9"/>
      <c r="JCT59" s="9"/>
      <c r="JCU59" s="9"/>
      <c r="JCV59" s="9"/>
      <c r="JCW59" s="9"/>
      <c r="JCX59" s="9"/>
      <c r="JCY59" s="9"/>
      <c r="JCZ59" s="9"/>
      <c r="JDA59" s="9"/>
      <c r="JDB59" s="9"/>
      <c r="JDC59" s="9"/>
      <c r="JDD59" s="9"/>
      <c r="JDE59" s="9"/>
      <c r="JDF59" s="9"/>
      <c r="JDG59" s="9"/>
      <c r="JDH59" s="9"/>
      <c r="JDI59" s="9"/>
      <c r="JDJ59" s="9"/>
      <c r="JDK59" s="9"/>
      <c r="JDL59" s="9"/>
      <c r="JDM59" s="9"/>
      <c r="JDN59" s="9"/>
      <c r="JDO59" s="9"/>
      <c r="JDP59" s="9"/>
      <c r="JDQ59" s="9"/>
      <c r="JDR59" s="9"/>
      <c r="JDS59" s="9"/>
      <c r="JDT59" s="9"/>
      <c r="JDU59" s="9"/>
      <c r="JDV59" s="9"/>
      <c r="JDW59" s="9"/>
      <c r="JDX59" s="9"/>
      <c r="JDY59" s="9"/>
      <c r="JDZ59" s="9"/>
      <c r="JEA59" s="9"/>
      <c r="JEB59" s="9"/>
      <c r="JEC59" s="9"/>
      <c r="JED59" s="9"/>
      <c r="JEE59" s="9"/>
      <c r="JEF59" s="9"/>
      <c r="JEG59" s="9"/>
      <c r="JEH59" s="9"/>
      <c r="JEI59" s="9"/>
      <c r="JEJ59" s="9"/>
      <c r="JEK59" s="9"/>
      <c r="JEL59" s="9"/>
      <c r="JEM59" s="9"/>
      <c r="JEN59" s="9"/>
      <c r="JEO59" s="9"/>
      <c r="JEP59" s="9"/>
      <c r="JEQ59" s="9"/>
      <c r="JER59" s="9"/>
      <c r="JES59" s="9"/>
      <c r="JET59" s="9"/>
      <c r="JEU59" s="9"/>
      <c r="JEV59" s="9"/>
      <c r="JEW59" s="9"/>
      <c r="JEX59" s="9"/>
      <c r="JEY59" s="9"/>
      <c r="JEZ59" s="9"/>
      <c r="JFA59" s="9"/>
      <c r="JFB59" s="9"/>
      <c r="JFC59" s="9"/>
      <c r="JFD59" s="9"/>
      <c r="JFE59" s="9"/>
      <c r="JFF59" s="9"/>
      <c r="JFG59" s="9"/>
      <c r="JFH59" s="9"/>
      <c r="JFI59" s="9"/>
      <c r="JFJ59" s="9"/>
      <c r="JFK59" s="9"/>
      <c r="JFL59" s="9"/>
      <c r="JFM59" s="9"/>
      <c r="JFN59" s="9"/>
      <c r="JFO59" s="9"/>
      <c r="JFP59" s="9"/>
      <c r="JFQ59" s="9"/>
      <c r="JFR59" s="9"/>
      <c r="JFS59" s="9"/>
      <c r="JFT59" s="9"/>
      <c r="JFU59" s="9"/>
      <c r="JFV59" s="9"/>
      <c r="JFW59" s="9"/>
      <c r="JFX59" s="9"/>
      <c r="JFY59" s="9"/>
      <c r="JFZ59" s="9"/>
      <c r="JGA59" s="9"/>
      <c r="JGB59" s="9"/>
      <c r="JGC59" s="9"/>
      <c r="JGD59" s="9"/>
      <c r="JGE59" s="9"/>
      <c r="JGF59" s="9"/>
      <c r="JGG59" s="9"/>
      <c r="JGH59" s="9"/>
      <c r="JGI59" s="9"/>
      <c r="JGJ59" s="9"/>
      <c r="JGK59" s="9"/>
      <c r="JGL59" s="9"/>
      <c r="JGM59" s="9"/>
      <c r="JGN59" s="9"/>
      <c r="JGO59" s="9"/>
      <c r="JGP59" s="9"/>
      <c r="JGQ59" s="9"/>
      <c r="JGR59" s="9"/>
      <c r="JGS59" s="9"/>
      <c r="JGT59" s="9"/>
      <c r="JGU59" s="9"/>
      <c r="JGV59" s="9"/>
      <c r="JGW59" s="9"/>
      <c r="JGX59" s="9"/>
      <c r="JGY59" s="9"/>
      <c r="JGZ59" s="9"/>
      <c r="JHA59" s="9"/>
      <c r="JHB59" s="9"/>
      <c r="JHC59" s="9"/>
      <c r="JHD59" s="9"/>
      <c r="JHE59" s="9"/>
      <c r="JHF59" s="9"/>
      <c r="JHG59" s="9"/>
      <c r="JHH59" s="9"/>
      <c r="JHI59" s="9"/>
      <c r="JHJ59" s="9"/>
      <c r="JHK59" s="9"/>
      <c r="JHL59" s="9"/>
      <c r="JHM59" s="9"/>
      <c r="JHN59" s="9"/>
      <c r="JHO59" s="9"/>
      <c r="JHP59" s="9"/>
      <c r="JHQ59" s="9"/>
      <c r="JHR59" s="9"/>
      <c r="JHS59" s="9"/>
      <c r="JHT59" s="9"/>
      <c r="JHU59" s="9"/>
      <c r="JHV59" s="9"/>
      <c r="JHW59" s="9"/>
      <c r="JHX59" s="9"/>
      <c r="JHY59" s="9"/>
      <c r="JHZ59" s="9"/>
      <c r="JIA59" s="9"/>
      <c r="JIB59" s="9"/>
      <c r="JIC59" s="9"/>
      <c r="JID59" s="9"/>
      <c r="JIE59" s="9"/>
      <c r="JIF59" s="9"/>
      <c r="JIG59" s="9"/>
      <c r="JIH59" s="9"/>
      <c r="JII59" s="9"/>
      <c r="JIJ59" s="9"/>
      <c r="JIK59" s="9"/>
      <c r="JIL59" s="9"/>
      <c r="JIM59" s="9"/>
      <c r="JIN59" s="9"/>
      <c r="JIO59" s="9"/>
      <c r="JIP59" s="9"/>
      <c r="JIQ59" s="9"/>
      <c r="JIR59" s="9"/>
      <c r="JIS59" s="9"/>
      <c r="JIT59" s="9"/>
      <c r="JIU59" s="9"/>
      <c r="JIV59" s="9"/>
      <c r="JIW59" s="9"/>
      <c r="JIX59" s="9"/>
      <c r="JIY59" s="9"/>
      <c r="JIZ59" s="9"/>
      <c r="JJA59" s="9"/>
      <c r="JJB59" s="9"/>
      <c r="JJC59" s="9"/>
      <c r="JJD59" s="9"/>
      <c r="JJE59" s="9"/>
      <c r="JJF59" s="9"/>
      <c r="JJG59" s="9"/>
      <c r="JJH59" s="9"/>
      <c r="JJI59" s="9"/>
      <c r="JJJ59" s="9"/>
      <c r="JJK59" s="9"/>
      <c r="JJL59" s="9"/>
      <c r="JJM59" s="9"/>
      <c r="JJN59" s="9"/>
      <c r="JJO59" s="9"/>
      <c r="JJP59" s="9"/>
      <c r="JJQ59" s="9"/>
      <c r="JJR59" s="9"/>
      <c r="JJS59" s="9"/>
      <c r="JJT59" s="9"/>
      <c r="JJU59" s="9"/>
      <c r="JJV59" s="9"/>
      <c r="JJW59" s="9"/>
      <c r="JJX59" s="9"/>
      <c r="JJY59" s="9"/>
      <c r="JJZ59" s="9"/>
      <c r="JKA59" s="9"/>
      <c r="JKB59" s="9"/>
      <c r="JKC59" s="9"/>
      <c r="JKD59" s="9"/>
      <c r="JKE59" s="9"/>
      <c r="JKF59" s="9"/>
      <c r="JKG59" s="9"/>
      <c r="JKH59" s="9"/>
      <c r="JKI59" s="9"/>
      <c r="JKJ59" s="9"/>
      <c r="JKK59" s="9"/>
      <c r="JKL59" s="9"/>
      <c r="JKM59" s="9"/>
      <c r="JKN59" s="9"/>
      <c r="JKO59" s="9"/>
      <c r="JKP59" s="9"/>
      <c r="JKQ59" s="9"/>
      <c r="JKR59" s="9"/>
      <c r="JKS59" s="9"/>
      <c r="JKT59" s="9"/>
      <c r="JKU59" s="9"/>
      <c r="JKV59" s="9"/>
      <c r="JKW59" s="9"/>
      <c r="JKX59" s="9"/>
      <c r="JKY59" s="9"/>
      <c r="JKZ59" s="9"/>
      <c r="JLA59" s="9"/>
      <c r="JLB59" s="9"/>
      <c r="JLC59" s="9"/>
      <c r="JLD59" s="9"/>
      <c r="JLE59" s="9"/>
      <c r="JLF59" s="9"/>
      <c r="JLG59" s="9"/>
      <c r="JLH59" s="9"/>
      <c r="JLI59" s="9"/>
      <c r="JLJ59" s="9"/>
      <c r="JLK59" s="9"/>
      <c r="JLL59" s="9"/>
      <c r="JLM59" s="9"/>
      <c r="JLN59" s="9"/>
      <c r="JLO59" s="9"/>
      <c r="JLP59" s="9"/>
      <c r="JLQ59" s="9"/>
      <c r="JLR59" s="9"/>
      <c r="JLS59" s="9"/>
      <c r="JLT59" s="9"/>
      <c r="JLU59" s="9"/>
      <c r="JLV59" s="9"/>
      <c r="JLW59" s="9"/>
      <c r="JLX59" s="9"/>
      <c r="JLY59" s="9"/>
      <c r="JLZ59" s="9"/>
      <c r="JMA59" s="9"/>
      <c r="JMB59" s="9"/>
      <c r="JMC59" s="9"/>
      <c r="JMD59" s="9"/>
      <c r="JME59" s="9"/>
      <c r="JMF59" s="9"/>
      <c r="JMG59" s="9"/>
      <c r="JMH59" s="9"/>
      <c r="JMI59" s="9"/>
      <c r="JMJ59" s="9"/>
      <c r="JMK59" s="9"/>
      <c r="JML59" s="9"/>
      <c r="JMM59" s="9"/>
      <c r="JMN59" s="9"/>
      <c r="JMO59" s="9"/>
      <c r="JMP59" s="9"/>
      <c r="JMQ59" s="9"/>
      <c r="JMR59" s="9"/>
      <c r="JMS59" s="9"/>
      <c r="JMT59" s="9"/>
      <c r="JMU59" s="9"/>
      <c r="JMV59" s="9"/>
      <c r="JMW59" s="9"/>
      <c r="JMX59" s="9"/>
      <c r="JMY59" s="9"/>
      <c r="JMZ59" s="9"/>
      <c r="JNA59" s="9"/>
      <c r="JNB59" s="9"/>
      <c r="JNC59" s="9"/>
      <c r="JND59" s="9"/>
      <c r="JNE59" s="9"/>
      <c r="JNF59" s="9"/>
      <c r="JNG59" s="9"/>
      <c r="JNH59" s="9"/>
      <c r="JNI59" s="9"/>
      <c r="JNJ59" s="9"/>
      <c r="JNK59" s="9"/>
      <c r="JNL59" s="9"/>
      <c r="JNM59" s="9"/>
      <c r="JNN59" s="9"/>
      <c r="JNO59" s="9"/>
      <c r="JNP59" s="9"/>
      <c r="JNQ59" s="9"/>
      <c r="JNR59" s="9"/>
      <c r="JNS59" s="9"/>
      <c r="JNT59" s="9"/>
      <c r="JNU59" s="9"/>
      <c r="JNV59" s="9"/>
      <c r="JNW59" s="9"/>
      <c r="JNX59" s="9"/>
      <c r="JNY59" s="9"/>
      <c r="JNZ59" s="9"/>
      <c r="JOA59" s="9"/>
      <c r="JOB59" s="9"/>
      <c r="JOC59" s="9"/>
      <c r="JOD59" s="9"/>
      <c r="JOE59" s="9"/>
      <c r="JOF59" s="9"/>
      <c r="JOG59" s="9"/>
      <c r="JOH59" s="9"/>
      <c r="JOI59" s="9"/>
      <c r="JOJ59" s="9"/>
      <c r="JOK59" s="9"/>
      <c r="JOL59" s="9"/>
      <c r="JOM59" s="9"/>
      <c r="JON59" s="9"/>
      <c r="JOO59" s="9"/>
      <c r="JOP59" s="9"/>
      <c r="JOQ59" s="9"/>
      <c r="JOR59" s="9"/>
      <c r="JOS59" s="9"/>
      <c r="JOT59" s="9"/>
      <c r="JOU59" s="9"/>
      <c r="JOV59" s="9"/>
      <c r="JOW59" s="9"/>
      <c r="JOX59" s="9"/>
      <c r="JOY59" s="9"/>
      <c r="JOZ59" s="9"/>
      <c r="JPA59" s="9"/>
      <c r="JPB59" s="9"/>
      <c r="JPC59" s="9"/>
      <c r="JPD59" s="9"/>
      <c r="JPE59" s="9"/>
      <c r="JPF59" s="9"/>
      <c r="JPG59" s="9"/>
      <c r="JPH59" s="9"/>
      <c r="JPI59" s="9"/>
      <c r="JPJ59" s="9"/>
      <c r="JPK59" s="9"/>
      <c r="JPL59" s="9"/>
      <c r="JPM59" s="9"/>
      <c r="JPN59" s="9"/>
      <c r="JPO59" s="9"/>
      <c r="JPP59" s="9"/>
      <c r="JPQ59" s="9"/>
      <c r="JPR59" s="9"/>
      <c r="JPS59" s="9"/>
      <c r="JPT59" s="9"/>
      <c r="JPU59" s="9"/>
      <c r="JPV59" s="9"/>
      <c r="JPW59" s="9"/>
      <c r="JPX59" s="9"/>
      <c r="JPY59" s="9"/>
      <c r="JPZ59" s="9"/>
      <c r="JQA59" s="9"/>
      <c r="JQB59" s="9"/>
      <c r="JQC59" s="9"/>
      <c r="JQD59" s="9"/>
      <c r="JQE59" s="9"/>
      <c r="JQF59" s="9"/>
      <c r="JQG59" s="9"/>
      <c r="JQH59" s="9"/>
      <c r="JQI59" s="9"/>
      <c r="JQJ59" s="9"/>
      <c r="JQK59" s="9"/>
      <c r="JQL59" s="9"/>
      <c r="JQM59" s="9"/>
      <c r="JQN59" s="9"/>
      <c r="JQO59" s="9"/>
      <c r="JQP59" s="9"/>
      <c r="JQQ59" s="9"/>
      <c r="JQR59" s="9"/>
      <c r="JQS59" s="9"/>
      <c r="JQT59" s="9"/>
      <c r="JQU59" s="9"/>
      <c r="JQV59" s="9"/>
      <c r="JQW59" s="9"/>
      <c r="JQX59" s="9"/>
      <c r="JQY59" s="9"/>
      <c r="JQZ59" s="9"/>
      <c r="JRA59" s="9"/>
      <c r="JRB59" s="9"/>
      <c r="JRC59" s="9"/>
      <c r="JRD59" s="9"/>
      <c r="JRE59" s="9"/>
      <c r="JRF59" s="9"/>
      <c r="JRG59" s="9"/>
      <c r="JRH59" s="9"/>
      <c r="JRI59" s="9"/>
      <c r="JRJ59" s="9"/>
      <c r="JRK59" s="9"/>
      <c r="JRL59" s="9"/>
      <c r="JRM59" s="9"/>
      <c r="JRN59" s="9"/>
      <c r="JRO59" s="9"/>
      <c r="JRP59" s="9"/>
      <c r="JRQ59" s="9"/>
      <c r="JRR59" s="9"/>
      <c r="JRS59" s="9"/>
      <c r="JRT59" s="9"/>
      <c r="JRU59" s="9"/>
      <c r="JRV59" s="9"/>
      <c r="JRW59" s="9"/>
      <c r="JRX59" s="9"/>
      <c r="JRY59" s="9"/>
      <c r="JRZ59" s="9"/>
      <c r="JSA59" s="9"/>
      <c r="JSB59" s="9"/>
      <c r="JSC59" s="9"/>
      <c r="JSD59" s="9"/>
      <c r="JSE59" s="9"/>
      <c r="JSF59" s="9"/>
      <c r="JSG59" s="9"/>
      <c r="JSH59" s="9"/>
      <c r="JSI59" s="9"/>
      <c r="JSJ59" s="9"/>
      <c r="JSK59" s="9"/>
      <c r="JSL59" s="9"/>
      <c r="JSM59" s="9"/>
      <c r="JSN59" s="9"/>
      <c r="JSO59" s="9"/>
      <c r="JSP59" s="9"/>
      <c r="JSQ59" s="9"/>
      <c r="JSR59" s="9"/>
      <c r="JSS59" s="9"/>
      <c r="JST59" s="9"/>
      <c r="JSU59" s="9"/>
      <c r="JSV59" s="9"/>
      <c r="JSW59" s="9"/>
      <c r="JSX59" s="9"/>
      <c r="JSY59" s="9"/>
      <c r="JSZ59" s="9"/>
      <c r="JTA59" s="9"/>
      <c r="JTB59" s="9"/>
      <c r="JTC59" s="9"/>
      <c r="JTD59" s="9"/>
      <c r="JTE59" s="9"/>
      <c r="JTF59" s="9"/>
      <c r="JTG59" s="9"/>
      <c r="JTH59" s="9"/>
      <c r="JTI59" s="9"/>
      <c r="JTJ59" s="9"/>
      <c r="JTK59" s="9"/>
      <c r="JTL59" s="9"/>
      <c r="JTM59" s="9"/>
      <c r="JTN59" s="9"/>
      <c r="JTO59" s="9"/>
      <c r="JTP59" s="9"/>
      <c r="JTQ59" s="9"/>
      <c r="JTR59" s="9"/>
      <c r="JTS59" s="9"/>
      <c r="JTT59" s="9"/>
      <c r="JTU59" s="9"/>
      <c r="JTV59" s="9"/>
      <c r="JTW59" s="9"/>
      <c r="JTX59" s="9"/>
      <c r="JTY59" s="9"/>
      <c r="JTZ59" s="9"/>
      <c r="JUA59" s="9"/>
      <c r="JUB59" s="9"/>
      <c r="JUC59" s="9"/>
      <c r="JUD59" s="9"/>
      <c r="JUE59" s="9"/>
      <c r="JUF59" s="9"/>
      <c r="JUG59" s="9"/>
      <c r="JUH59" s="9"/>
      <c r="JUI59" s="9"/>
      <c r="JUJ59" s="9"/>
      <c r="JUK59" s="9"/>
      <c r="JUL59" s="9"/>
      <c r="JUM59" s="9"/>
      <c r="JUN59" s="9"/>
      <c r="JUO59" s="9"/>
      <c r="JUP59" s="9"/>
      <c r="JUQ59" s="9"/>
      <c r="JUR59" s="9"/>
      <c r="JUS59" s="9"/>
      <c r="JUT59" s="9"/>
      <c r="JUU59" s="9"/>
      <c r="JUV59" s="9"/>
      <c r="JUW59" s="9"/>
      <c r="JUX59" s="9"/>
      <c r="JUY59" s="9"/>
      <c r="JUZ59" s="9"/>
      <c r="JVA59" s="9"/>
      <c r="JVB59" s="9"/>
      <c r="JVC59" s="9"/>
      <c r="JVD59" s="9"/>
      <c r="JVE59" s="9"/>
      <c r="JVF59" s="9"/>
      <c r="JVG59" s="9"/>
      <c r="JVH59" s="9"/>
      <c r="JVI59" s="9"/>
      <c r="JVJ59" s="9"/>
      <c r="JVK59" s="9"/>
      <c r="JVL59" s="9"/>
      <c r="JVM59" s="9"/>
      <c r="JVN59" s="9"/>
      <c r="JVO59" s="9"/>
      <c r="JVP59" s="9"/>
      <c r="JVQ59" s="9"/>
      <c r="JVR59" s="9"/>
      <c r="JVS59" s="9"/>
      <c r="JVT59" s="9"/>
      <c r="JVU59" s="9"/>
      <c r="JVV59" s="9"/>
      <c r="JVW59" s="9"/>
      <c r="JVX59" s="9"/>
      <c r="JVY59" s="9"/>
      <c r="JVZ59" s="9"/>
      <c r="JWA59" s="9"/>
      <c r="JWB59" s="9"/>
      <c r="JWC59" s="9"/>
      <c r="JWD59" s="9"/>
      <c r="JWE59" s="9"/>
      <c r="JWF59" s="9"/>
      <c r="JWG59" s="9"/>
      <c r="JWH59" s="9"/>
      <c r="JWI59" s="9"/>
      <c r="JWJ59" s="9"/>
      <c r="JWK59" s="9"/>
      <c r="JWL59" s="9"/>
      <c r="JWM59" s="9"/>
      <c r="JWN59" s="9"/>
      <c r="JWO59" s="9"/>
      <c r="JWP59" s="9"/>
      <c r="JWQ59" s="9"/>
      <c r="JWR59" s="9"/>
      <c r="JWS59" s="9"/>
      <c r="JWT59" s="9"/>
      <c r="JWU59" s="9"/>
      <c r="JWV59" s="9"/>
      <c r="JWW59" s="9"/>
      <c r="JWX59" s="9"/>
      <c r="JWY59" s="9"/>
      <c r="JWZ59" s="9"/>
      <c r="JXA59" s="9"/>
      <c r="JXB59" s="9"/>
      <c r="JXC59" s="9"/>
      <c r="JXD59" s="9"/>
      <c r="JXE59" s="9"/>
      <c r="JXF59" s="9"/>
      <c r="JXG59" s="9"/>
      <c r="JXH59" s="9"/>
      <c r="JXI59" s="9"/>
      <c r="JXJ59" s="9"/>
      <c r="JXK59" s="9"/>
      <c r="JXL59" s="9"/>
      <c r="JXM59" s="9"/>
      <c r="JXN59" s="9"/>
      <c r="JXO59" s="9"/>
      <c r="JXP59" s="9"/>
      <c r="JXQ59" s="9"/>
      <c r="JXR59" s="9"/>
      <c r="JXS59" s="9"/>
      <c r="JXT59" s="9"/>
      <c r="JXU59" s="9"/>
      <c r="JXV59" s="9"/>
      <c r="JXW59" s="9"/>
      <c r="JXX59" s="9"/>
      <c r="JXY59" s="9"/>
      <c r="JXZ59" s="9"/>
      <c r="JYA59" s="9"/>
      <c r="JYB59" s="9"/>
      <c r="JYC59" s="9"/>
      <c r="JYD59" s="9"/>
      <c r="JYE59" s="9"/>
      <c r="JYF59" s="9"/>
      <c r="JYG59" s="9"/>
      <c r="JYH59" s="9"/>
      <c r="JYI59" s="9"/>
      <c r="JYJ59" s="9"/>
      <c r="JYK59" s="9"/>
      <c r="JYL59" s="9"/>
      <c r="JYM59" s="9"/>
      <c r="JYN59" s="9"/>
      <c r="JYO59" s="9"/>
      <c r="JYP59" s="9"/>
      <c r="JYQ59" s="9"/>
      <c r="JYR59" s="9"/>
      <c r="JYS59" s="9"/>
      <c r="JYT59" s="9"/>
      <c r="JYU59" s="9"/>
      <c r="JYV59" s="9"/>
      <c r="JYW59" s="9"/>
      <c r="JYX59" s="9"/>
      <c r="JYY59" s="9"/>
      <c r="JYZ59" s="9"/>
      <c r="JZA59" s="9"/>
      <c r="JZB59" s="9"/>
      <c r="JZC59" s="9"/>
      <c r="JZD59" s="9"/>
      <c r="JZE59" s="9"/>
      <c r="JZF59" s="9"/>
      <c r="JZG59" s="9"/>
      <c r="JZH59" s="9"/>
      <c r="JZI59" s="9"/>
      <c r="JZJ59" s="9"/>
      <c r="JZK59" s="9"/>
      <c r="JZL59" s="9"/>
      <c r="JZM59" s="9"/>
      <c r="JZN59" s="9"/>
      <c r="JZO59" s="9"/>
      <c r="JZP59" s="9"/>
      <c r="JZQ59" s="9"/>
      <c r="JZR59" s="9"/>
      <c r="JZS59" s="9"/>
      <c r="JZT59" s="9"/>
      <c r="JZU59" s="9"/>
      <c r="JZV59" s="9"/>
      <c r="JZW59" s="9"/>
      <c r="JZX59" s="9"/>
      <c r="JZY59" s="9"/>
      <c r="JZZ59" s="9"/>
      <c r="KAA59" s="9"/>
      <c r="KAB59" s="9"/>
      <c r="KAC59" s="9"/>
      <c r="KAD59" s="9"/>
      <c r="KAE59" s="9"/>
      <c r="KAF59" s="9"/>
      <c r="KAG59" s="9"/>
      <c r="KAH59" s="9"/>
      <c r="KAI59" s="9"/>
      <c r="KAJ59" s="9"/>
      <c r="KAK59" s="9"/>
      <c r="KAL59" s="9"/>
      <c r="KAM59" s="9"/>
      <c r="KAN59" s="9"/>
      <c r="KAO59" s="9"/>
      <c r="KAP59" s="9"/>
      <c r="KAQ59" s="9"/>
      <c r="KAR59" s="9"/>
      <c r="KAS59" s="9"/>
      <c r="KAT59" s="9"/>
      <c r="KAU59" s="9"/>
      <c r="KAV59" s="9"/>
      <c r="KAW59" s="9"/>
      <c r="KAX59" s="9"/>
      <c r="KAY59" s="9"/>
      <c r="KAZ59" s="9"/>
      <c r="KBA59" s="9"/>
      <c r="KBB59" s="9"/>
      <c r="KBC59" s="9"/>
      <c r="KBD59" s="9"/>
      <c r="KBE59" s="9"/>
      <c r="KBF59" s="9"/>
      <c r="KBG59" s="9"/>
      <c r="KBH59" s="9"/>
      <c r="KBI59" s="9"/>
      <c r="KBJ59" s="9"/>
      <c r="KBK59" s="9"/>
      <c r="KBL59" s="9"/>
      <c r="KBM59" s="9"/>
      <c r="KBN59" s="9"/>
      <c r="KBO59" s="9"/>
      <c r="KBP59" s="9"/>
      <c r="KBQ59" s="9"/>
      <c r="KBR59" s="9"/>
      <c r="KBS59" s="9"/>
      <c r="KBT59" s="9"/>
      <c r="KBU59" s="9"/>
      <c r="KBV59" s="9"/>
      <c r="KBW59" s="9"/>
      <c r="KBX59" s="9"/>
      <c r="KBY59" s="9"/>
      <c r="KBZ59" s="9"/>
      <c r="KCA59" s="9"/>
      <c r="KCB59" s="9"/>
      <c r="KCC59" s="9"/>
      <c r="KCD59" s="9"/>
      <c r="KCE59" s="9"/>
      <c r="KCF59" s="9"/>
      <c r="KCG59" s="9"/>
      <c r="KCH59" s="9"/>
      <c r="KCI59" s="9"/>
      <c r="KCJ59" s="9"/>
      <c r="KCK59" s="9"/>
      <c r="KCL59" s="9"/>
      <c r="KCM59" s="9"/>
      <c r="KCN59" s="9"/>
      <c r="KCO59" s="9"/>
      <c r="KCP59" s="9"/>
      <c r="KCQ59" s="9"/>
      <c r="KCR59" s="9"/>
      <c r="KCS59" s="9"/>
      <c r="KCT59" s="9"/>
      <c r="KCU59" s="9"/>
      <c r="KCV59" s="9"/>
      <c r="KCW59" s="9"/>
      <c r="KCX59" s="9"/>
      <c r="KCY59" s="9"/>
      <c r="KCZ59" s="9"/>
      <c r="KDA59" s="9"/>
      <c r="KDB59" s="9"/>
      <c r="KDC59" s="9"/>
      <c r="KDD59" s="9"/>
      <c r="KDE59" s="9"/>
      <c r="KDF59" s="9"/>
      <c r="KDG59" s="9"/>
      <c r="KDH59" s="9"/>
      <c r="KDI59" s="9"/>
      <c r="KDJ59" s="9"/>
      <c r="KDK59" s="9"/>
      <c r="KDL59" s="9"/>
      <c r="KDM59" s="9"/>
      <c r="KDN59" s="9"/>
      <c r="KDO59" s="9"/>
      <c r="KDP59" s="9"/>
      <c r="KDQ59" s="9"/>
      <c r="KDR59" s="9"/>
      <c r="KDS59" s="9"/>
      <c r="KDT59" s="9"/>
      <c r="KDU59" s="9"/>
      <c r="KDV59" s="9"/>
      <c r="KDW59" s="9"/>
      <c r="KDX59" s="9"/>
      <c r="KDY59" s="9"/>
      <c r="KDZ59" s="9"/>
      <c r="KEA59" s="9"/>
      <c r="KEB59" s="9"/>
      <c r="KEC59" s="9"/>
      <c r="KED59" s="9"/>
      <c r="KEE59" s="9"/>
      <c r="KEF59" s="9"/>
      <c r="KEG59" s="9"/>
      <c r="KEH59" s="9"/>
      <c r="KEI59" s="9"/>
      <c r="KEJ59" s="9"/>
      <c r="KEK59" s="9"/>
      <c r="KEL59" s="9"/>
      <c r="KEM59" s="9"/>
      <c r="KEN59" s="9"/>
      <c r="KEO59" s="9"/>
      <c r="KEP59" s="9"/>
      <c r="KEQ59" s="9"/>
      <c r="KER59" s="9"/>
      <c r="KES59" s="9"/>
      <c r="KET59" s="9"/>
      <c r="KEU59" s="9"/>
      <c r="KEV59" s="9"/>
      <c r="KEW59" s="9"/>
      <c r="KEX59" s="9"/>
      <c r="KEY59" s="9"/>
      <c r="KEZ59" s="9"/>
      <c r="KFA59" s="9"/>
      <c r="KFB59" s="9"/>
      <c r="KFC59" s="9"/>
      <c r="KFD59" s="9"/>
      <c r="KFE59" s="9"/>
      <c r="KFF59" s="9"/>
      <c r="KFG59" s="9"/>
      <c r="KFH59" s="9"/>
      <c r="KFI59" s="9"/>
      <c r="KFJ59" s="9"/>
      <c r="KFK59" s="9"/>
      <c r="KFL59" s="9"/>
      <c r="KFM59" s="9"/>
      <c r="KFN59" s="9"/>
      <c r="KFO59" s="9"/>
      <c r="KFP59" s="9"/>
      <c r="KFQ59" s="9"/>
      <c r="KFR59" s="9"/>
      <c r="KFS59" s="9"/>
      <c r="KFT59" s="9"/>
      <c r="KFU59" s="9"/>
      <c r="KFV59" s="9"/>
      <c r="KFW59" s="9"/>
      <c r="KFX59" s="9"/>
      <c r="KFY59" s="9"/>
      <c r="KFZ59" s="9"/>
      <c r="KGA59" s="9"/>
      <c r="KGB59" s="9"/>
      <c r="KGC59" s="9"/>
      <c r="KGD59" s="9"/>
      <c r="KGE59" s="9"/>
      <c r="KGF59" s="9"/>
      <c r="KGG59" s="9"/>
      <c r="KGH59" s="9"/>
      <c r="KGI59" s="9"/>
      <c r="KGJ59" s="9"/>
      <c r="KGK59" s="9"/>
      <c r="KGL59" s="9"/>
      <c r="KGM59" s="9"/>
      <c r="KGN59" s="9"/>
      <c r="KGO59" s="9"/>
      <c r="KGP59" s="9"/>
      <c r="KGQ59" s="9"/>
      <c r="KGR59" s="9"/>
      <c r="KGS59" s="9"/>
      <c r="KGT59" s="9"/>
      <c r="KGU59" s="9"/>
      <c r="KGV59" s="9"/>
      <c r="KGW59" s="9"/>
      <c r="KGX59" s="9"/>
      <c r="KGY59" s="9"/>
      <c r="KGZ59" s="9"/>
      <c r="KHA59" s="9"/>
      <c r="KHB59" s="9"/>
      <c r="KHC59" s="9"/>
      <c r="KHD59" s="9"/>
      <c r="KHE59" s="9"/>
      <c r="KHF59" s="9"/>
      <c r="KHG59" s="9"/>
      <c r="KHH59" s="9"/>
      <c r="KHI59" s="9"/>
      <c r="KHJ59" s="9"/>
      <c r="KHK59" s="9"/>
      <c r="KHL59" s="9"/>
      <c r="KHM59" s="9"/>
      <c r="KHN59" s="9"/>
      <c r="KHO59" s="9"/>
      <c r="KHP59" s="9"/>
      <c r="KHQ59" s="9"/>
      <c r="KHR59" s="9"/>
      <c r="KHS59" s="9"/>
      <c r="KHT59" s="9"/>
      <c r="KHU59" s="9"/>
      <c r="KHV59" s="9"/>
      <c r="KHW59" s="9"/>
      <c r="KHX59" s="9"/>
      <c r="KHY59" s="9"/>
      <c r="KHZ59" s="9"/>
      <c r="KIA59" s="9"/>
      <c r="KIB59" s="9"/>
      <c r="KIC59" s="9"/>
      <c r="KID59" s="9"/>
      <c r="KIE59" s="9"/>
      <c r="KIF59" s="9"/>
      <c r="KIG59" s="9"/>
      <c r="KIH59" s="9"/>
      <c r="KII59" s="9"/>
      <c r="KIJ59" s="9"/>
      <c r="KIK59" s="9"/>
      <c r="KIL59" s="9"/>
      <c r="KIM59" s="9"/>
      <c r="KIN59" s="9"/>
      <c r="KIO59" s="9"/>
      <c r="KIP59" s="9"/>
      <c r="KIQ59" s="9"/>
      <c r="KIR59" s="9"/>
      <c r="KIS59" s="9"/>
      <c r="KIT59" s="9"/>
      <c r="KIU59" s="9"/>
      <c r="KIV59" s="9"/>
      <c r="KIW59" s="9"/>
      <c r="KIX59" s="9"/>
      <c r="KIY59" s="9"/>
      <c r="KIZ59" s="9"/>
      <c r="KJA59" s="9"/>
      <c r="KJB59" s="9"/>
      <c r="KJC59" s="9"/>
      <c r="KJD59" s="9"/>
      <c r="KJE59" s="9"/>
      <c r="KJF59" s="9"/>
      <c r="KJG59" s="9"/>
      <c r="KJH59" s="9"/>
      <c r="KJI59" s="9"/>
      <c r="KJJ59" s="9"/>
      <c r="KJK59" s="9"/>
      <c r="KJL59" s="9"/>
      <c r="KJM59" s="9"/>
      <c r="KJN59" s="9"/>
      <c r="KJO59" s="9"/>
      <c r="KJP59" s="9"/>
      <c r="KJQ59" s="9"/>
      <c r="KJR59" s="9"/>
      <c r="KJS59" s="9"/>
      <c r="KJT59" s="9"/>
      <c r="KJU59" s="9"/>
      <c r="KJV59" s="9"/>
      <c r="KJW59" s="9"/>
      <c r="KJX59" s="9"/>
      <c r="KJY59" s="9"/>
      <c r="KJZ59" s="9"/>
      <c r="KKA59" s="9"/>
      <c r="KKB59" s="9"/>
      <c r="KKC59" s="9"/>
      <c r="KKD59" s="9"/>
      <c r="KKE59" s="9"/>
      <c r="KKF59" s="9"/>
      <c r="KKG59" s="9"/>
      <c r="KKH59" s="9"/>
      <c r="KKI59" s="9"/>
      <c r="KKJ59" s="9"/>
      <c r="KKK59" s="9"/>
      <c r="KKL59" s="9"/>
      <c r="KKM59" s="9"/>
      <c r="KKN59" s="9"/>
      <c r="KKO59" s="9"/>
      <c r="KKP59" s="9"/>
      <c r="KKQ59" s="9"/>
      <c r="KKR59" s="9"/>
      <c r="KKS59" s="9"/>
      <c r="KKT59" s="9"/>
      <c r="KKU59" s="9"/>
      <c r="KKV59" s="9"/>
      <c r="KKW59" s="9"/>
      <c r="KKX59" s="9"/>
      <c r="KKY59" s="9"/>
      <c r="KKZ59" s="9"/>
      <c r="KLA59" s="9"/>
      <c r="KLB59" s="9"/>
      <c r="KLC59" s="9"/>
      <c r="KLD59" s="9"/>
      <c r="KLE59" s="9"/>
      <c r="KLF59" s="9"/>
      <c r="KLG59" s="9"/>
      <c r="KLH59" s="9"/>
      <c r="KLI59" s="9"/>
      <c r="KLJ59" s="9"/>
      <c r="KLK59" s="9"/>
      <c r="KLL59" s="9"/>
      <c r="KLM59" s="9"/>
      <c r="KLN59" s="9"/>
      <c r="KLO59" s="9"/>
      <c r="KLP59" s="9"/>
      <c r="KLQ59" s="9"/>
      <c r="KLR59" s="9"/>
      <c r="KLS59" s="9"/>
      <c r="KLT59" s="9"/>
      <c r="KLU59" s="9"/>
      <c r="KLV59" s="9"/>
      <c r="KLW59" s="9"/>
      <c r="KLX59" s="9"/>
      <c r="KLY59" s="9"/>
      <c r="KLZ59" s="9"/>
      <c r="KMA59" s="9"/>
      <c r="KMB59" s="9"/>
      <c r="KMC59" s="9"/>
      <c r="KMD59" s="9"/>
      <c r="KME59" s="9"/>
      <c r="KMF59" s="9"/>
      <c r="KMG59" s="9"/>
      <c r="KMH59" s="9"/>
      <c r="KMI59" s="9"/>
      <c r="KMJ59" s="9"/>
      <c r="KMK59" s="9"/>
      <c r="KML59" s="9"/>
      <c r="KMM59" s="9"/>
      <c r="KMN59" s="9"/>
      <c r="KMO59" s="9"/>
      <c r="KMP59" s="9"/>
      <c r="KMQ59" s="9"/>
      <c r="KMR59" s="9"/>
      <c r="KMS59" s="9"/>
      <c r="KMT59" s="9"/>
      <c r="KMU59" s="9"/>
      <c r="KMV59" s="9"/>
      <c r="KMW59" s="9"/>
      <c r="KMX59" s="9"/>
      <c r="KMY59" s="9"/>
      <c r="KMZ59" s="9"/>
      <c r="KNA59" s="9"/>
      <c r="KNB59" s="9"/>
      <c r="KNC59" s="9"/>
      <c r="KND59" s="9"/>
      <c r="KNE59" s="9"/>
      <c r="KNF59" s="9"/>
      <c r="KNG59" s="9"/>
      <c r="KNH59" s="9"/>
      <c r="KNI59" s="9"/>
      <c r="KNJ59" s="9"/>
      <c r="KNK59" s="9"/>
      <c r="KNL59" s="9"/>
      <c r="KNM59" s="9"/>
      <c r="KNN59" s="9"/>
      <c r="KNO59" s="9"/>
      <c r="KNP59" s="9"/>
      <c r="KNQ59" s="9"/>
      <c r="KNR59" s="9"/>
      <c r="KNS59" s="9"/>
      <c r="KNT59" s="9"/>
      <c r="KNU59" s="9"/>
      <c r="KNV59" s="9"/>
      <c r="KNW59" s="9"/>
      <c r="KNX59" s="9"/>
      <c r="KNY59" s="9"/>
      <c r="KNZ59" s="9"/>
      <c r="KOA59" s="9"/>
      <c r="KOB59" s="9"/>
      <c r="KOC59" s="9"/>
      <c r="KOD59" s="9"/>
      <c r="KOE59" s="9"/>
      <c r="KOF59" s="9"/>
      <c r="KOG59" s="9"/>
      <c r="KOH59" s="9"/>
      <c r="KOI59" s="9"/>
      <c r="KOJ59" s="9"/>
      <c r="KOK59" s="9"/>
      <c r="KOL59" s="9"/>
      <c r="KOM59" s="9"/>
      <c r="KON59" s="9"/>
      <c r="KOO59" s="9"/>
      <c r="KOP59" s="9"/>
      <c r="KOQ59" s="9"/>
      <c r="KOR59" s="9"/>
      <c r="KOS59" s="9"/>
      <c r="KOT59" s="9"/>
      <c r="KOU59" s="9"/>
      <c r="KOV59" s="9"/>
      <c r="KOW59" s="9"/>
      <c r="KOX59" s="9"/>
      <c r="KOY59" s="9"/>
      <c r="KOZ59" s="9"/>
      <c r="KPA59" s="9"/>
      <c r="KPB59" s="9"/>
      <c r="KPC59" s="9"/>
      <c r="KPD59" s="9"/>
      <c r="KPE59" s="9"/>
      <c r="KPF59" s="9"/>
      <c r="KPG59" s="9"/>
      <c r="KPH59" s="9"/>
      <c r="KPI59" s="9"/>
      <c r="KPJ59" s="9"/>
      <c r="KPK59" s="9"/>
      <c r="KPL59" s="9"/>
      <c r="KPM59" s="9"/>
      <c r="KPN59" s="9"/>
      <c r="KPO59" s="9"/>
      <c r="KPP59" s="9"/>
      <c r="KPQ59" s="9"/>
      <c r="KPR59" s="9"/>
      <c r="KPS59" s="9"/>
      <c r="KPT59" s="9"/>
      <c r="KPU59" s="9"/>
      <c r="KPV59" s="9"/>
      <c r="KPW59" s="9"/>
      <c r="KPX59" s="9"/>
      <c r="KPY59" s="9"/>
      <c r="KPZ59" s="9"/>
      <c r="KQA59" s="9"/>
      <c r="KQB59" s="9"/>
      <c r="KQC59" s="9"/>
      <c r="KQD59" s="9"/>
      <c r="KQE59" s="9"/>
      <c r="KQF59" s="9"/>
      <c r="KQG59" s="9"/>
      <c r="KQH59" s="9"/>
      <c r="KQI59" s="9"/>
      <c r="KQJ59" s="9"/>
      <c r="KQK59" s="9"/>
      <c r="KQL59" s="9"/>
      <c r="KQM59" s="9"/>
      <c r="KQN59" s="9"/>
      <c r="KQO59" s="9"/>
      <c r="KQP59" s="9"/>
      <c r="KQQ59" s="9"/>
      <c r="KQR59" s="9"/>
      <c r="KQS59" s="9"/>
      <c r="KQT59" s="9"/>
      <c r="KQU59" s="9"/>
      <c r="KQV59" s="9"/>
      <c r="KQW59" s="9"/>
      <c r="KQX59" s="9"/>
      <c r="KQY59" s="9"/>
      <c r="KQZ59" s="9"/>
      <c r="KRA59" s="9"/>
      <c r="KRB59" s="9"/>
      <c r="KRC59" s="9"/>
      <c r="KRD59" s="9"/>
      <c r="KRE59" s="9"/>
      <c r="KRF59" s="9"/>
      <c r="KRG59" s="9"/>
      <c r="KRH59" s="9"/>
      <c r="KRI59" s="9"/>
      <c r="KRJ59" s="9"/>
      <c r="KRK59" s="9"/>
      <c r="KRL59" s="9"/>
      <c r="KRM59" s="9"/>
      <c r="KRN59" s="9"/>
      <c r="KRO59" s="9"/>
      <c r="KRP59" s="9"/>
      <c r="KRQ59" s="9"/>
      <c r="KRR59" s="9"/>
      <c r="KRS59" s="9"/>
      <c r="KRT59" s="9"/>
      <c r="KRU59" s="9"/>
      <c r="KRV59" s="9"/>
      <c r="KRW59" s="9"/>
      <c r="KRX59" s="9"/>
      <c r="KRY59" s="9"/>
      <c r="KRZ59" s="9"/>
      <c r="KSA59" s="9"/>
      <c r="KSB59" s="9"/>
      <c r="KSC59" s="9"/>
      <c r="KSD59" s="9"/>
      <c r="KSE59" s="9"/>
      <c r="KSF59" s="9"/>
      <c r="KSG59" s="9"/>
      <c r="KSH59" s="9"/>
      <c r="KSI59" s="9"/>
      <c r="KSJ59" s="9"/>
      <c r="KSK59" s="9"/>
      <c r="KSL59" s="9"/>
      <c r="KSM59" s="9"/>
      <c r="KSN59" s="9"/>
      <c r="KSO59" s="9"/>
      <c r="KSP59" s="9"/>
      <c r="KSQ59" s="9"/>
      <c r="KSR59" s="9"/>
      <c r="KSS59" s="9"/>
      <c r="KST59" s="9"/>
      <c r="KSU59" s="9"/>
      <c r="KSV59" s="9"/>
      <c r="KSW59" s="9"/>
      <c r="KSX59" s="9"/>
      <c r="KSY59" s="9"/>
      <c r="KSZ59" s="9"/>
      <c r="KTA59" s="9"/>
      <c r="KTB59" s="9"/>
      <c r="KTC59" s="9"/>
      <c r="KTD59" s="9"/>
      <c r="KTE59" s="9"/>
      <c r="KTF59" s="9"/>
      <c r="KTG59" s="9"/>
      <c r="KTH59" s="9"/>
      <c r="KTI59" s="9"/>
      <c r="KTJ59" s="9"/>
      <c r="KTK59" s="9"/>
      <c r="KTL59" s="9"/>
      <c r="KTM59" s="9"/>
      <c r="KTN59" s="9"/>
      <c r="KTO59" s="9"/>
      <c r="KTP59" s="9"/>
      <c r="KTQ59" s="9"/>
      <c r="KTR59" s="9"/>
      <c r="KTS59" s="9"/>
      <c r="KTT59" s="9"/>
      <c r="KTU59" s="9"/>
      <c r="KTV59" s="9"/>
      <c r="KTW59" s="9"/>
      <c r="KTX59" s="9"/>
      <c r="KTY59" s="9"/>
      <c r="KTZ59" s="9"/>
      <c r="KUA59" s="9"/>
      <c r="KUB59" s="9"/>
      <c r="KUC59" s="9"/>
      <c r="KUD59" s="9"/>
      <c r="KUE59" s="9"/>
      <c r="KUF59" s="9"/>
      <c r="KUG59" s="9"/>
      <c r="KUH59" s="9"/>
      <c r="KUI59" s="9"/>
      <c r="KUJ59" s="9"/>
      <c r="KUK59" s="9"/>
      <c r="KUL59" s="9"/>
      <c r="KUM59" s="9"/>
      <c r="KUN59" s="9"/>
      <c r="KUO59" s="9"/>
      <c r="KUP59" s="9"/>
      <c r="KUQ59" s="9"/>
      <c r="KUR59" s="9"/>
      <c r="KUS59" s="9"/>
      <c r="KUT59" s="9"/>
      <c r="KUU59" s="9"/>
      <c r="KUV59" s="9"/>
      <c r="KUW59" s="9"/>
      <c r="KUX59" s="9"/>
      <c r="KUY59" s="9"/>
      <c r="KUZ59" s="9"/>
      <c r="KVA59" s="9"/>
      <c r="KVB59" s="9"/>
      <c r="KVC59" s="9"/>
      <c r="KVD59" s="9"/>
      <c r="KVE59" s="9"/>
      <c r="KVF59" s="9"/>
      <c r="KVG59" s="9"/>
      <c r="KVH59" s="9"/>
      <c r="KVI59" s="9"/>
      <c r="KVJ59" s="9"/>
      <c r="KVK59" s="9"/>
      <c r="KVL59" s="9"/>
      <c r="KVM59" s="9"/>
      <c r="KVN59" s="9"/>
      <c r="KVO59" s="9"/>
      <c r="KVP59" s="9"/>
      <c r="KVQ59" s="9"/>
      <c r="KVR59" s="9"/>
      <c r="KVS59" s="9"/>
      <c r="KVT59" s="9"/>
      <c r="KVU59" s="9"/>
      <c r="KVV59" s="9"/>
      <c r="KVW59" s="9"/>
      <c r="KVX59" s="9"/>
      <c r="KVY59" s="9"/>
      <c r="KVZ59" s="9"/>
      <c r="KWA59" s="9"/>
      <c r="KWB59" s="9"/>
      <c r="KWC59" s="9"/>
      <c r="KWD59" s="9"/>
      <c r="KWE59" s="9"/>
      <c r="KWF59" s="9"/>
      <c r="KWG59" s="9"/>
      <c r="KWH59" s="9"/>
      <c r="KWI59" s="9"/>
      <c r="KWJ59" s="9"/>
      <c r="KWK59" s="9"/>
      <c r="KWL59" s="9"/>
      <c r="KWM59" s="9"/>
      <c r="KWN59" s="9"/>
      <c r="KWO59" s="9"/>
      <c r="KWP59" s="9"/>
      <c r="KWQ59" s="9"/>
      <c r="KWR59" s="9"/>
      <c r="KWS59" s="9"/>
      <c r="KWT59" s="9"/>
      <c r="KWU59" s="9"/>
      <c r="KWV59" s="9"/>
      <c r="KWW59" s="9"/>
      <c r="KWX59" s="9"/>
      <c r="KWY59" s="9"/>
      <c r="KWZ59" s="9"/>
      <c r="KXA59" s="9"/>
      <c r="KXB59" s="9"/>
      <c r="KXC59" s="9"/>
      <c r="KXD59" s="9"/>
      <c r="KXE59" s="9"/>
      <c r="KXF59" s="9"/>
      <c r="KXG59" s="9"/>
      <c r="KXH59" s="9"/>
      <c r="KXI59" s="9"/>
      <c r="KXJ59" s="9"/>
      <c r="KXK59" s="9"/>
      <c r="KXL59" s="9"/>
      <c r="KXM59" s="9"/>
      <c r="KXN59" s="9"/>
      <c r="KXO59" s="9"/>
      <c r="KXP59" s="9"/>
      <c r="KXQ59" s="9"/>
      <c r="KXR59" s="9"/>
      <c r="KXS59" s="9"/>
      <c r="KXT59" s="9"/>
      <c r="KXU59" s="9"/>
      <c r="KXV59" s="9"/>
      <c r="KXW59" s="9"/>
      <c r="KXX59" s="9"/>
      <c r="KXY59" s="9"/>
      <c r="KXZ59" s="9"/>
      <c r="KYA59" s="9"/>
      <c r="KYB59" s="9"/>
      <c r="KYC59" s="9"/>
      <c r="KYD59" s="9"/>
      <c r="KYE59" s="9"/>
      <c r="KYF59" s="9"/>
      <c r="KYG59" s="9"/>
      <c r="KYH59" s="9"/>
      <c r="KYI59" s="9"/>
      <c r="KYJ59" s="9"/>
      <c r="KYK59" s="9"/>
      <c r="KYL59" s="9"/>
      <c r="KYM59" s="9"/>
      <c r="KYN59" s="9"/>
      <c r="KYO59" s="9"/>
      <c r="KYP59" s="9"/>
      <c r="KYQ59" s="9"/>
      <c r="KYR59" s="9"/>
      <c r="KYS59" s="9"/>
      <c r="KYT59" s="9"/>
      <c r="KYU59" s="9"/>
      <c r="KYV59" s="9"/>
      <c r="KYW59" s="9"/>
      <c r="KYX59" s="9"/>
      <c r="KYY59" s="9"/>
      <c r="KYZ59" s="9"/>
      <c r="KZA59" s="9"/>
      <c r="KZB59" s="9"/>
      <c r="KZC59" s="9"/>
      <c r="KZD59" s="9"/>
      <c r="KZE59" s="9"/>
      <c r="KZF59" s="9"/>
      <c r="KZG59" s="9"/>
      <c r="KZH59" s="9"/>
      <c r="KZI59" s="9"/>
      <c r="KZJ59" s="9"/>
      <c r="KZK59" s="9"/>
      <c r="KZL59" s="9"/>
      <c r="KZM59" s="9"/>
      <c r="KZN59" s="9"/>
      <c r="KZO59" s="9"/>
      <c r="KZP59" s="9"/>
      <c r="KZQ59" s="9"/>
      <c r="KZR59" s="9"/>
      <c r="KZS59" s="9"/>
      <c r="KZT59" s="9"/>
      <c r="KZU59" s="9"/>
      <c r="KZV59" s="9"/>
      <c r="KZW59" s="9"/>
      <c r="KZX59" s="9"/>
      <c r="KZY59" s="9"/>
      <c r="KZZ59" s="9"/>
      <c r="LAA59" s="9"/>
      <c r="LAB59" s="9"/>
      <c r="LAC59" s="9"/>
      <c r="LAD59" s="9"/>
      <c r="LAE59" s="9"/>
      <c r="LAF59" s="9"/>
      <c r="LAG59" s="9"/>
      <c r="LAH59" s="9"/>
      <c r="LAI59" s="9"/>
      <c r="LAJ59" s="9"/>
      <c r="LAK59" s="9"/>
      <c r="LAL59" s="9"/>
      <c r="LAM59" s="9"/>
      <c r="LAN59" s="9"/>
      <c r="LAO59" s="9"/>
      <c r="LAP59" s="9"/>
      <c r="LAQ59" s="9"/>
      <c r="LAR59" s="9"/>
      <c r="LAS59" s="9"/>
      <c r="LAT59" s="9"/>
      <c r="LAU59" s="9"/>
      <c r="LAV59" s="9"/>
      <c r="LAW59" s="9"/>
      <c r="LAX59" s="9"/>
      <c r="LAY59" s="9"/>
      <c r="LAZ59" s="9"/>
      <c r="LBA59" s="9"/>
      <c r="LBB59" s="9"/>
      <c r="LBC59" s="9"/>
      <c r="LBD59" s="9"/>
      <c r="LBE59" s="9"/>
      <c r="LBF59" s="9"/>
      <c r="LBG59" s="9"/>
      <c r="LBH59" s="9"/>
      <c r="LBI59" s="9"/>
      <c r="LBJ59" s="9"/>
      <c r="LBK59" s="9"/>
      <c r="LBL59" s="9"/>
      <c r="LBM59" s="9"/>
      <c r="LBN59" s="9"/>
      <c r="LBO59" s="9"/>
      <c r="LBP59" s="9"/>
      <c r="LBQ59" s="9"/>
      <c r="LBR59" s="9"/>
      <c r="LBS59" s="9"/>
      <c r="LBT59" s="9"/>
      <c r="LBU59" s="9"/>
      <c r="LBV59" s="9"/>
      <c r="LBW59" s="9"/>
      <c r="LBX59" s="9"/>
      <c r="LBY59" s="9"/>
      <c r="LBZ59" s="9"/>
      <c r="LCA59" s="9"/>
      <c r="LCB59" s="9"/>
      <c r="LCC59" s="9"/>
      <c r="LCD59" s="9"/>
      <c r="LCE59" s="9"/>
      <c r="LCF59" s="9"/>
      <c r="LCG59" s="9"/>
      <c r="LCH59" s="9"/>
      <c r="LCI59" s="9"/>
      <c r="LCJ59" s="9"/>
      <c r="LCK59" s="9"/>
      <c r="LCL59" s="9"/>
      <c r="LCM59" s="9"/>
      <c r="LCN59" s="9"/>
      <c r="LCO59" s="9"/>
      <c r="LCP59" s="9"/>
      <c r="LCQ59" s="9"/>
      <c r="LCR59" s="9"/>
      <c r="LCS59" s="9"/>
      <c r="LCT59" s="9"/>
      <c r="LCU59" s="9"/>
      <c r="LCV59" s="9"/>
      <c r="LCW59" s="9"/>
      <c r="LCX59" s="9"/>
      <c r="LCY59" s="9"/>
      <c r="LCZ59" s="9"/>
      <c r="LDA59" s="9"/>
      <c r="LDB59" s="9"/>
      <c r="LDC59" s="9"/>
      <c r="LDD59" s="9"/>
      <c r="LDE59" s="9"/>
      <c r="LDF59" s="9"/>
      <c r="LDG59" s="9"/>
      <c r="LDH59" s="9"/>
      <c r="LDI59" s="9"/>
      <c r="LDJ59" s="9"/>
      <c r="LDK59" s="9"/>
      <c r="LDL59" s="9"/>
      <c r="LDM59" s="9"/>
      <c r="LDN59" s="9"/>
      <c r="LDO59" s="9"/>
      <c r="LDP59" s="9"/>
      <c r="LDQ59" s="9"/>
      <c r="LDR59" s="9"/>
      <c r="LDS59" s="9"/>
      <c r="LDT59" s="9"/>
      <c r="LDU59" s="9"/>
      <c r="LDV59" s="9"/>
      <c r="LDW59" s="9"/>
      <c r="LDX59" s="9"/>
      <c r="LDY59" s="9"/>
      <c r="LDZ59" s="9"/>
      <c r="LEA59" s="9"/>
      <c r="LEB59" s="9"/>
      <c r="LEC59" s="9"/>
      <c r="LED59" s="9"/>
      <c r="LEE59" s="9"/>
      <c r="LEF59" s="9"/>
      <c r="LEG59" s="9"/>
      <c r="LEH59" s="9"/>
      <c r="LEI59" s="9"/>
      <c r="LEJ59" s="9"/>
      <c r="LEK59" s="9"/>
      <c r="LEL59" s="9"/>
      <c r="LEM59" s="9"/>
      <c r="LEN59" s="9"/>
      <c r="LEO59" s="9"/>
      <c r="LEP59" s="9"/>
      <c r="LEQ59" s="9"/>
      <c r="LER59" s="9"/>
      <c r="LES59" s="9"/>
      <c r="LET59" s="9"/>
      <c r="LEU59" s="9"/>
      <c r="LEV59" s="9"/>
      <c r="LEW59" s="9"/>
      <c r="LEX59" s="9"/>
      <c r="LEY59" s="9"/>
      <c r="LEZ59" s="9"/>
      <c r="LFA59" s="9"/>
      <c r="LFB59" s="9"/>
      <c r="LFC59" s="9"/>
      <c r="LFD59" s="9"/>
      <c r="LFE59" s="9"/>
      <c r="LFF59" s="9"/>
      <c r="LFG59" s="9"/>
      <c r="LFH59" s="9"/>
      <c r="LFI59" s="9"/>
      <c r="LFJ59" s="9"/>
      <c r="LFK59" s="9"/>
      <c r="LFL59" s="9"/>
      <c r="LFM59" s="9"/>
      <c r="LFN59" s="9"/>
      <c r="LFO59" s="9"/>
      <c r="LFP59" s="9"/>
      <c r="LFQ59" s="9"/>
      <c r="LFR59" s="9"/>
      <c r="LFS59" s="9"/>
      <c r="LFT59" s="9"/>
      <c r="LFU59" s="9"/>
      <c r="LFV59" s="9"/>
      <c r="LFW59" s="9"/>
      <c r="LFX59" s="9"/>
      <c r="LFY59" s="9"/>
      <c r="LFZ59" s="9"/>
      <c r="LGA59" s="9"/>
      <c r="LGB59" s="9"/>
      <c r="LGC59" s="9"/>
      <c r="LGD59" s="9"/>
      <c r="LGE59" s="9"/>
      <c r="LGF59" s="9"/>
      <c r="LGG59" s="9"/>
      <c r="LGH59" s="9"/>
      <c r="LGI59" s="9"/>
      <c r="LGJ59" s="9"/>
      <c r="LGK59" s="9"/>
      <c r="LGL59" s="9"/>
      <c r="LGM59" s="9"/>
      <c r="LGN59" s="9"/>
      <c r="LGO59" s="9"/>
      <c r="LGP59" s="9"/>
      <c r="LGQ59" s="9"/>
      <c r="LGR59" s="9"/>
      <c r="LGS59" s="9"/>
      <c r="LGT59" s="9"/>
      <c r="LGU59" s="9"/>
      <c r="LGV59" s="9"/>
      <c r="LGW59" s="9"/>
      <c r="LGX59" s="9"/>
      <c r="LGY59" s="9"/>
      <c r="LGZ59" s="9"/>
      <c r="LHA59" s="9"/>
      <c r="LHB59" s="9"/>
      <c r="LHC59" s="9"/>
      <c r="LHD59" s="9"/>
      <c r="LHE59" s="9"/>
      <c r="LHF59" s="9"/>
      <c r="LHG59" s="9"/>
      <c r="LHH59" s="9"/>
      <c r="LHI59" s="9"/>
      <c r="LHJ59" s="9"/>
      <c r="LHK59" s="9"/>
      <c r="LHL59" s="9"/>
      <c r="LHM59" s="9"/>
      <c r="LHN59" s="9"/>
      <c r="LHO59" s="9"/>
      <c r="LHP59" s="9"/>
      <c r="LHQ59" s="9"/>
      <c r="LHR59" s="9"/>
      <c r="LHS59" s="9"/>
      <c r="LHT59" s="9"/>
      <c r="LHU59" s="9"/>
      <c r="LHV59" s="9"/>
      <c r="LHW59" s="9"/>
      <c r="LHX59" s="9"/>
      <c r="LHY59" s="9"/>
      <c r="LHZ59" s="9"/>
      <c r="LIA59" s="9"/>
      <c r="LIB59" s="9"/>
      <c r="LIC59" s="9"/>
      <c r="LID59" s="9"/>
      <c r="LIE59" s="9"/>
      <c r="LIF59" s="9"/>
      <c r="LIG59" s="9"/>
      <c r="LIH59" s="9"/>
      <c r="LII59" s="9"/>
      <c r="LIJ59" s="9"/>
      <c r="LIK59" s="9"/>
      <c r="LIL59" s="9"/>
      <c r="LIM59" s="9"/>
      <c r="LIN59" s="9"/>
      <c r="LIO59" s="9"/>
      <c r="LIP59" s="9"/>
      <c r="LIQ59" s="9"/>
      <c r="LIR59" s="9"/>
      <c r="LIS59" s="9"/>
      <c r="LIT59" s="9"/>
      <c r="LIU59" s="9"/>
      <c r="LIV59" s="9"/>
      <c r="LIW59" s="9"/>
      <c r="LIX59" s="9"/>
      <c r="LIY59" s="9"/>
      <c r="LIZ59" s="9"/>
      <c r="LJA59" s="9"/>
      <c r="LJB59" s="9"/>
      <c r="LJC59" s="9"/>
      <c r="LJD59" s="9"/>
      <c r="LJE59" s="9"/>
      <c r="LJF59" s="9"/>
      <c r="LJG59" s="9"/>
      <c r="LJH59" s="9"/>
      <c r="LJI59" s="9"/>
      <c r="LJJ59" s="9"/>
      <c r="LJK59" s="9"/>
      <c r="LJL59" s="9"/>
      <c r="LJM59" s="9"/>
      <c r="LJN59" s="9"/>
      <c r="LJO59" s="9"/>
      <c r="LJP59" s="9"/>
      <c r="LJQ59" s="9"/>
      <c r="LJR59" s="9"/>
      <c r="LJS59" s="9"/>
      <c r="LJT59" s="9"/>
      <c r="LJU59" s="9"/>
      <c r="LJV59" s="9"/>
      <c r="LJW59" s="9"/>
      <c r="LJX59" s="9"/>
      <c r="LJY59" s="9"/>
      <c r="LJZ59" s="9"/>
      <c r="LKA59" s="9"/>
      <c r="LKB59" s="9"/>
      <c r="LKC59" s="9"/>
      <c r="LKD59" s="9"/>
      <c r="LKE59" s="9"/>
      <c r="LKF59" s="9"/>
      <c r="LKG59" s="9"/>
      <c r="LKH59" s="9"/>
      <c r="LKI59" s="9"/>
      <c r="LKJ59" s="9"/>
      <c r="LKK59" s="9"/>
      <c r="LKL59" s="9"/>
      <c r="LKM59" s="9"/>
      <c r="LKN59" s="9"/>
      <c r="LKO59" s="9"/>
      <c r="LKP59" s="9"/>
      <c r="LKQ59" s="9"/>
      <c r="LKR59" s="9"/>
      <c r="LKS59" s="9"/>
      <c r="LKT59" s="9"/>
      <c r="LKU59" s="9"/>
      <c r="LKV59" s="9"/>
      <c r="LKW59" s="9"/>
      <c r="LKX59" s="9"/>
      <c r="LKY59" s="9"/>
      <c r="LKZ59" s="9"/>
      <c r="LLA59" s="9"/>
      <c r="LLB59" s="9"/>
      <c r="LLC59" s="9"/>
      <c r="LLD59" s="9"/>
      <c r="LLE59" s="9"/>
      <c r="LLF59" s="9"/>
      <c r="LLG59" s="9"/>
      <c r="LLH59" s="9"/>
      <c r="LLI59" s="9"/>
      <c r="LLJ59" s="9"/>
      <c r="LLK59" s="9"/>
      <c r="LLL59" s="9"/>
      <c r="LLM59" s="9"/>
      <c r="LLN59" s="9"/>
      <c r="LLO59" s="9"/>
      <c r="LLP59" s="9"/>
      <c r="LLQ59" s="9"/>
      <c r="LLR59" s="9"/>
      <c r="LLS59" s="9"/>
      <c r="LLT59" s="9"/>
      <c r="LLU59" s="9"/>
      <c r="LLV59" s="9"/>
      <c r="LLW59" s="9"/>
      <c r="LLX59" s="9"/>
      <c r="LLY59" s="9"/>
      <c r="LLZ59" s="9"/>
      <c r="LMA59" s="9"/>
      <c r="LMB59" s="9"/>
      <c r="LMC59" s="9"/>
      <c r="LMD59" s="9"/>
      <c r="LME59" s="9"/>
      <c r="LMF59" s="9"/>
      <c r="LMG59" s="9"/>
      <c r="LMH59" s="9"/>
      <c r="LMI59" s="9"/>
      <c r="LMJ59" s="9"/>
      <c r="LMK59" s="9"/>
      <c r="LML59" s="9"/>
      <c r="LMM59" s="9"/>
      <c r="LMN59" s="9"/>
      <c r="LMO59" s="9"/>
      <c r="LMP59" s="9"/>
      <c r="LMQ59" s="9"/>
      <c r="LMR59" s="9"/>
      <c r="LMS59" s="9"/>
      <c r="LMT59" s="9"/>
      <c r="LMU59" s="9"/>
      <c r="LMV59" s="9"/>
      <c r="LMW59" s="9"/>
      <c r="LMX59" s="9"/>
      <c r="LMY59" s="9"/>
      <c r="LMZ59" s="9"/>
      <c r="LNA59" s="9"/>
      <c r="LNB59" s="9"/>
      <c r="LNC59" s="9"/>
      <c r="LND59" s="9"/>
      <c r="LNE59" s="9"/>
      <c r="LNF59" s="9"/>
      <c r="LNG59" s="9"/>
      <c r="LNH59" s="9"/>
      <c r="LNI59" s="9"/>
      <c r="LNJ59" s="9"/>
      <c r="LNK59" s="9"/>
      <c r="LNL59" s="9"/>
      <c r="LNM59" s="9"/>
      <c r="LNN59" s="9"/>
      <c r="LNO59" s="9"/>
      <c r="LNP59" s="9"/>
      <c r="LNQ59" s="9"/>
      <c r="LNR59" s="9"/>
      <c r="LNS59" s="9"/>
      <c r="LNT59" s="9"/>
      <c r="LNU59" s="9"/>
      <c r="LNV59" s="9"/>
      <c r="LNW59" s="9"/>
      <c r="LNX59" s="9"/>
      <c r="LNY59" s="9"/>
      <c r="LNZ59" s="9"/>
      <c r="LOA59" s="9"/>
      <c r="LOB59" s="9"/>
      <c r="LOC59" s="9"/>
      <c r="LOD59" s="9"/>
      <c r="LOE59" s="9"/>
      <c r="LOF59" s="9"/>
      <c r="LOG59" s="9"/>
      <c r="LOH59" s="9"/>
      <c r="LOI59" s="9"/>
      <c r="LOJ59" s="9"/>
      <c r="LOK59" s="9"/>
      <c r="LOL59" s="9"/>
      <c r="LOM59" s="9"/>
      <c r="LON59" s="9"/>
      <c r="LOO59" s="9"/>
      <c r="LOP59" s="9"/>
      <c r="LOQ59" s="9"/>
      <c r="LOR59" s="9"/>
      <c r="LOS59" s="9"/>
      <c r="LOT59" s="9"/>
      <c r="LOU59" s="9"/>
      <c r="LOV59" s="9"/>
      <c r="LOW59" s="9"/>
      <c r="LOX59" s="9"/>
      <c r="LOY59" s="9"/>
      <c r="LOZ59" s="9"/>
      <c r="LPA59" s="9"/>
      <c r="LPB59" s="9"/>
      <c r="LPC59" s="9"/>
      <c r="LPD59" s="9"/>
      <c r="LPE59" s="9"/>
      <c r="LPF59" s="9"/>
      <c r="LPG59" s="9"/>
      <c r="LPH59" s="9"/>
      <c r="LPI59" s="9"/>
      <c r="LPJ59" s="9"/>
      <c r="LPK59" s="9"/>
      <c r="LPL59" s="9"/>
      <c r="LPM59" s="9"/>
      <c r="LPN59" s="9"/>
      <c r="LPO59" s="9"/>
      <c r="LPP59" s="9"/>
      <c r="LPQ59" s="9"/>
      <c r="LPR59" s="9"/>
      <c r="LPS59" s="9"/>
      <c r="LPT59" s="9"/>
      <c r="LPU59" s="9"/>
      <c r="LPV59" s="9"/>
      <c r="LPW59" s="9"/>
      <c r="LPX59" s="9"/>
      <c r="LPY59" s="9"/>
      <c r="LPZ59" s="9"/>
      <c r="LQA59" s="9"/>
      <c r="LQB59" s="9"/>
      <c r="LQC59" s="9"/>
      <c r="LQD59" s="9"/>
      <c r="LQE59" s="9"/>
      <c r="LQF59" s="9"/>
      <c r="LQG59" s="9"/>
      <c r="LQH59" s="9"/>
      <c r="LQI59" s="9"/>
      <c r="LQJ59" s="9"/>
      <c r="LQK59" s="9"/>
      <c r="LQL59" s="9"/>
      <c r="LQM59" s="9"/>
      <c r="LQN59" s="9"/>
      <c r="LQO59" s="9"/>
      <c r="LQP59" s="9"/>
      <c r="LQQ59" s="9"/>
      <c r="LQR59" s="9"/>
      <c r="LQS59" s="9"/>
      <c r="LQT59" s="9"/>
      <c r="LQU59" s="9"/>
      <c r="LQV59" s="9"/>
      <c r="LQW59" s="9"/>
      <c r="LQX59" s="9"/>
      <c r="LQY59" s="9"/>
      <c r="LQZ59" s="9"/>
      <c r="LRA59" s="9"/>
      <c r="LRB59" s="9"/>
      <c r="LRC59" s="9"/>
      <c r="LRD59" s="9"/>
      <c r="LRE59" s="9"/>
      <c r="LRF59" s="9"/>
      <c r="LRG59" s="9"/>
      <c r="LRH59" s="9"/>
      <c r="LRI59" s="9"/>
      <c r="LRJ59" s="9"/>
      <c r="LRK59" s="9"/>
      <c r="LRL59" s="9"/>
      <c r="LRM59" s="9"/>
      <c r="LRN59" s="9"/>
      <c r="LRO59" s="9"/>
      <c r="LRP59" s="9"/>
      <c r="LRQ59" s="9"/>
      <c r="LRR59" s="9"/>
      <c r="LRS59" s="9"/>
      <c r="LRT59" s="9"/>
      <c r="LRU59" s="9"/>
      <c r="LRV59" s="9"/>
      <c r="LRW59" s="9"/>
      <c r="LRX59" s="9"/>
      <c r="LRY59" s="9"/>
      <c r="LRZ59" s="9"/>
      <c r="LSA59" s="9"/>
      <c r="LSB59" s="9"/>
      <c r="LSC59" s="9"/>
      <c r="LSD59" s="9"/>
      <c r="LSE59" s="9"/>
      <c r="LSF59" s="9"/>
      <c r="LSG59" s="9"/>
      <c r="LSH59" s="9"/>
      <c r="LSI59" s="9"/>
      <c r="LSJ59" s="9"/>
      <c r="LSK59" s="9"/>
      <c r="LSL59" s="9"/>
      <c r="LSM59" s="9"/>
      <c r="LSN59" s="9"/>
      <c r="LSO59" s="9"/>
      <c r="LSP59" s="9"/>
      <c r="LSQ59" s="9"/>
      <c r="LSR59" s="9"/>
      <c r="LSS59" s="9"/>
      <c r="LST59" s="9"/>
      <c r="LSU59" s="9"/>
      <c r="LSV59" s="9"/>
      <c r="LSW59" s="9"/>
      <c r="LSX59" s="9"/>
      <c r="LSY59" s="9"/>
      <c r="LSZ59" s="9"/>
      <c r="LTA59" s="9"/>
      <c r="LTB59" s="9"/>
      <c r="LTC59" s="9"/>
      <c r="LTD59" s="9"/>
      <c r="LTE59" s="9"/>
      <c r="LTF59" s="9"/>
      <c r="LTG59" s="9"/>
      <c r="LTH59" s="9"/>
      <c r="LTI59" s="9"/>
      <c r="LTJ59" s="9"/>
      <c r="LTK59" s="9"/>
      <c r="LTL59" s="9"/>
      <c r="LTM59" s="9"/>
      <c r="LTN59" s="9"/>
      <c r="LTO59" s="9"/>
      <c r="LTP59" s="9"/>
      <c r="LTQ59" s="9"/>
      <c r="LTR59" s="9"/>
      <c r="LTS59" s="9"/>
      <c r="LTT59" s="9"/>
      <c r="LTU59" s="9"/>
      <c r="LTV59" s="9"/>
      <c r="LTW59" s="9"/>
      <c r="LTX59" s="9"/>
      <c r="LTY59" s="9"/>
      <c r="LTZ59" s="9"/>
      <c r="LUA59" s="9"/>
      <c r="LUB59" s="9"/>
      <c r="LUC59" s="9"/>
      <c r="LUD59" s="9"/>
      <c r="LUE59" s="9"/>
      <c r="LUF59" s="9"/>
      <c r="LUG59" s="9"/>
      <c r="LUH59" s="9"/>
      <c r="LUI59" s="9"/>
      <c r="LUJ59" s="9"/>
      <c r="LUK59" s="9"/>
      <c r="LUL59" s="9"/>
      <c r="LUM59" s="9"/>
      <c r="LUN59" s="9"/>
      <c r="LUO59" s="9"/>
      <c r="LUP59" s="9"/>
      <c r="LUQ59" s="9"/>
      <c r="LUR59" s="9"/>
      <c r="LUS59" s="9"/>
      <c r="LUT59" s="9"/>
      <c r="LUU59" s="9"/>
      <c r="LUV59" s="9"/>
      <c r="LUW59" s="9"/>
      <c r="LUX59" s="9"/>
      <c r="LUY59" s="9"/>
      <c r="LUZ59" s="9"/>
      <c r="LVA59" s="9"/>
      <c r="LVB59" s="9"/>
      <c r="LVC59" s="9"/>
      <c r="LVD59" s="9"/>
      <c r="LVE59" s="9"/>
      <c r="LVF59" s="9"/>
      <c r="LVG59" s="9"/>
      <c r="LVH59" s="9"/>
      <c r="LVI59" s="9"/>
      <c r="LVJ59" s="9"/>
      <c r="LVK59" s="9"/>
      <c r="LVL59" s="9"/>
      <c r="LVM59" s="9"/>
      <c r="LVN59" s="9"/>
      <c r="LVO59" s="9"/>
      <c r="LVP59" s="9"/>
      <c r="LVQ59" s="9"/>
      <c r="LVR59" s="9"/>
      <c r="LVS59" s="9"/>
      <c r="LVT59" s="9"/>
      <c r="LVU59" s="9"/>
      <c r="LVV59" s="9"/>
      <c r="LVW59" s="9"/>
      <c r="LVX59" s="9"/>
      <c r="LVY59" s="9"/>
      <c r="LVZ59" s="9"/>
      <c r="LWA59" s="9"/>
      <c r="LWB59" s="9"/>
      <c r="LWC59" s="9"/>
      <c r="LWD59" s="9"/>
      <c r="LWE59" s="9"/>
      <c r="LWF59" s="9"/>
      <c r="LWG59" s="9"/>
      <c r="LWH59" s="9"/>
      <c r="LWI59" s="9"/>
      <c r="LWJ59" s="9"/>
      <c r="LWK59" s="9"/>
      <c r="LWL59" s="9"/>
      <c r="LWM59" s="9"/>
      <c r="LWN59" s="9"/>
      <c r="LWO59" s="9"/>
      <c r="LWP59" s="9"/>
      <c r="LWQ59" s="9"/>
      <c r="LWR59" s="9"/>
      <c r="LWS59" s="9"/>
      <c r="LWT59" s="9"/>
      <c r="LWU59" s="9"/>
      <c r="LWV59" s="9"/>
      <c r="LWW59" s="9"/>
      <c r="LWX59" s="9"/>
      <c r="LWY59" s="9"/>
      <c r="LWZ59" s="9"/>
      <c r="LXA59" s="9"/>
      <c r="LXB59" s="9"/>
      <c r="LXC59" s="9"/>
      <c r="LXD59" s="9"/>
      <c r="LXE59" s="9"/>
      <c r="LXF59" s="9"/>
      <c r="LXG59" s="9"/>
      <c r="LXH59" s="9"/>
      <c r="LXI59" s="9"/>
      <c r="LXJ59" s="9"/>
      <c r="LXK59" s="9"/>
      <c r="LXL59" s="9"/>
      <c r="LXM59" s="9"/>
      <c r="LXN59" s="9"/>
      <c r="LXO59" s="9"/>
      <c r="LXP59" s="9"/>
      <c r="LXQ59" s="9"/>
      <c r="LXR59" s="9"/>
      <c r="LXS59" s="9"/>
      <c r="LXT59" s="9"/>
      <c r="LXU59" s="9"/>
      <c r="LXV59" s="9"/>
      <c r="LXW59" s="9"/>
      <c r="LXX59" s="9"/>
      <c r="LXY59" s="9"/>
      <c r="LXZ59" s="9"/>
      <c r="LYA59" s="9"/>
      <c r="LYB59" s="9"/>
      <c r="LYC59" s="9"/>
      <c r="LYD59" s="9"/>
      <c r="LYE59" s="9"/>
      <c r="LYF59" s="9"/>
      <c r="LYG59" s="9"/>
      <c r="LYH59" s="9"/>
      <c r="LYI59" s="9"/>
      <c r="LYJ59" s="9"/>
      <c r="LYK59" s="9"/>
      <c r="LYL59" s="9"/>
      <c r="LYM59" s="9"/>
      <c r="LYN59" s="9"/>
      <c r="LYO59" s="9"/>
      <c r="LYP59" s="9"/>
      <c r="LYQ59" s="9"/>
      <c r="LYR59" s="9"/>
      <c r="LYS59" s="9"/>
      <c r="LYT59" s="9"/>
      <c r="LYU59" s="9"/>
      <c r="LYV59" s="9"/>
      <c r="LYW59" s="9"/>
      <c r="LYX59" s="9"/>
      <c r="LYY59" s="9"/>
      <c r="LYZ59" s="9"/>
      <c r="LZA59" s="9"/>
      <c r="LZB59" s="9"/>
      <c r="LZC59" s="9"/>
      <c r="LZD59" s="9"/>
      <c r="LZE59" s="9"/>
      <c r="LZF59" s="9"/>
      <c r="LZG59" s="9"/>
      <c r="LZH59" s="9"/>
      <c r="LZI59" s="9"/>
      <c r="LZJ59" s="9"/>
      <c r="LZK59" s="9"/>
      <c r="LZL59" s="9"/>
      <c r="LZM59" s="9"/>
      <c r="LZN59" s="9"/>
      <c r="LZO59" s="9"/>
      <c r="LZP59" s="9"/>
      <c r="LZQ59" s="9"/>
      <c r="LZR59" s="9"/>
      <c r="LZS59" s="9"/>
      <c r="LZT59" s="9"/>
      <c r="LZU59" s="9"/>
      <c r="LZV59" s="9"/>
      <c r="LZW59" s="9"/>
      <c r="LZX59" s="9"/>
      <c r="LZY59" s="9"/>
      <c r="LZZ59" s="9"/>
      <c r="MAA59" s="9"/>
      <c r="MAB59" s="9"/>
      <c r="MAC59" s="9"/>
      <c r="MAD59" s="9"/>
      <c r="MAE59" s="9"/>
      <c r="MAF59" s="9"/>
      <c r="MAG59" s="9"/>
      <c r="MAH59" s="9"/>
      <c r="MAI59" s="9"/>
      <c r="MAJ59" s="9"/>
      <c r="MAK59" s="9"/>
      <c r="MAL59" s="9"/>
      <c r="MAM59" s="9"/>
      <c r="MAN59" s="9"/>
      <c r="MAO59" s="9"/>
      <c r="MAP59" s="9"/>
      <c r="MAQ59" s="9"/>
      <c r="MAR59" s="9"/>
      <c r="MAS59" s="9"/>
      <c r="MAT59" s="9"/>
      <c r="MAU59" s="9"/>
      <c r="MAV59" s="9"/>
      <c r="MAW59" s="9"/>
      <c r="MAX59" s="9"/>
      <c r="MAY59" s="9"/>
      <c r="MAZ59" s="9"/>
      <c r="MBA59" s="9"/>
      <c r="MBB59" s="9"/>
      <c r="MBC59" s="9"/>
      <c r="MBD59" s="9"/>
      <c r="MBE59" s="9"/>
      <c r="MBF59" s="9"/>
      <c r="MBG59" s="9"/>
      <c r="MBH59" s="9"/>
      <c r="MBI59" s="9"/>
      <c r="MBJ59" s="9"/>
      <c r="MBK59" s="9"/>
      <c r="MBL59" s="9"/>
      <c r="MBM59" s="9"/>
      <c r="MBN59" s="9"/>
      <c r="MBO59" s="9"/>
      <c r="MBP59" s="9"/>
      <c r="MBQ59" s="9"/>
      <c r="MBR59" s="9"/>
      <c r="MBS59" s="9"/>
      <c r="MBT59" s="9"/>
      <c r="MBU59" s="9"/>
      <c r="MBV59" s="9"/>
      <c r="MBW59" s="9"/>
      <c r="MBX59" s="9"/>
      <c r="MBY59" s="9"/>
      <c r="MBZ59" s="9"/>
      <c r="MCA59" s="9"/>
      <c r="MCB59" s="9"/>
      <c r="MCC59" s="9"/>
      <c r="MCD59" s="9"/>
      <c r="MCE59" s="9"/>
      <c r="MCF59" s="9"/>
      <c r="MCG59" s="9"/>
      <c r="MCH59" s="9"/>
      <c r="MCI59" s="9"/>
      <c r="MCJ59" s="9"/>
      <c r="MCK59" s="9"/>
      <c r="MCL59" s="9"/>
      <c r="MCM59" s="9"/>
      <c r="MCN59" s="9"/>
      <c r="MCO59" s="9"/>
      <c r="MCP59" s="9"/>
      <c r="MCQ59" s="9"/>
      <c r="MCR59" s="9"/>
      <c r="MCS59" s="9"/>
      <c r="MCT59" s="9"/>
      <c r="MCU59" s="9"/>
      <c r="MCV59" s="9"/>
      <c r="MCW59" s="9"/>
      <c r="MCX59" s="9"/>
      <c r="MCY59" s="9"/>
      <c r="MCZ59" s="9"/>
      <c r="MDA59" s="9"/>
      <c r="MDB59" s="9"/>
      <c r="MDC59" s="9"/>
      <c r="MDD59" s="9"/>
      <c r="MDE59" s="9"/>
      <c r="MDF59" s="9"/>
      <c r="MDG59" s="9"/>
      <c r="MDH59" s="9"/>
      <c r="MDI59" s="9"/>
      <c r="MDJ59" s="9"/>
      <c r="MDK59" s="9"/>
      <c r="MDL59" s="9"/>
      <c r="MDM59" s="9"/>
      <c r="MDN59" s="9"/>
      <c r="MDO59" s="9"/>
      <c r="MDP59" s="9"/>
      <c r="MDQ59" s="9"/>
      <c r="MDR59" s="9"/>
      <c r="MDS59" s="9"/>
      <c r="MDT59" s="9"/>
      <c r="MDU59" s="9"/>
      <c r="MDV59" s="9"/>
      <c r="MDW59" s="9"/>
      <c r="MDX59" s="9"/>
      <c r="MDY59" s="9"/>
      <c r="MDZ59" s="9"/>
      <c r="MEA59" s="9"/>
      <c r="MEB59" s="9"/>
      <c r="MEC59" s="9"/>
      <c r="MED59" s="9"/>
      <c r="MEE59" s="9"/>
      <c r="MEF59" s="9"/>
      <c r="MEG59" s="9"/>
      <c r="MEH59" s="9"/>
      <c r="MEI59" s="9"/>
      <c r="MEJ59" s="9"/>
      <c r="MEK59" s="9"/>
      <c r="MEL59" s="9"/>
      <c r="MEM59" s="9"/>
      <c r="MEN59" s="9"/>
      <c r="MEO59" s="9"/>
      <c r="MEP59" s="9"/>
      <c r="MEQ59" s="9"/>
      <c r="MER59" s="9"/>
      <c r="MES59" s="9"/>
      <c r="MET59" s="9"/>
      <c r="MEU59" s="9"/>
      <c r="MEV59" s="9"/>
      <c r="MEW59" s="9"/>
      <c r="MEX59" s="9"/>
      <c r="MEY59" s="9"/>
      <c r="MEZ59" s="9"/>
      <c r="MFA59" s="9"/>
      <c r="MFB59" s="9"/>
      <c r="MFC59" s="9"/>
      <c r="MFD59" s="9"/>
      <c r="MFE59" s="9"/>
      <c r="MFF59" s="9"/>
      <c r="MFG59" s="9"/>
      <c r="MFH59" s="9"/>
      <c r="MFI59" s="9"/>
      <c r="MFJ59" s="9"/>
      <c r="MFK59" s="9"/>
      <c r="MFL59" s="9"/>
      <c r="MFM59" s="9"/>
      <c r="MFN59" s="9"/>
      <c r="MFO59" s="9"/>
      <c r="MFP59" s="9"/>
      <c r="MFQ59" s="9"/>
      <c r="MFR59" s="9"/>
      <c r="MFS59" s="9"/>
      <c r="MFT59" s="9"/>
      <c r="MFU59" s="9"/>
      <c r="MFV59" s="9"/>
      <c r="MFW59" s="9"/>
      <c r="MFX59" s="9"/>
      <c r="MFY59" s="9"/>
      <c r="MFZ59" s="9"/>
      <c r="MGA59" s="9"/>
      <c r="MGB59" s="9"/>
      <c r="MGC59" s="9"/>
      <c r="MGD59" s="9"/>
      <c r="MGE59" s="9"/>
      <c r="MGF59" s="9"/>
      <c r="MGG59" s="9"/>
      <c r="MGH59" s="9"/>
      <c r="MGI59" s="9"/>
      <c r="MGJ59" s="9"/>
      <c r="MGK59" s="9"/>
      <c r="MGL59" s="9"/>
      <c r="MGM59" s="9"/>
      <c r="MGN59" s="9"/>
      <c r="MGO59" s="9"/>
      <c r="MGP59" s="9"/>
      <c r="MGQ59" s="9"/>
      <c r="MGR59" s="9"/>
      <c r="MGS59" s="9"/>
      <c r="MGT59" s="9"/>
      <c r="MGU59" s="9"/>
      <c r="MGV59" s="9"/>
      <c r="MGW59" s="9"/>
      <c r="MGX59" s="9"/>
      <c r="MGY59" s="9"/>
      <c r="MGZ59" s="9"/>
      <c r="MHA59" s="9"/>
      <c r="MHB59" s="9"/>
      <c r="MHC59" s="9"/>
      <c r="MHD59" s="9"/>
      <c r="MHE59" s="9"/>
      <c r="MHF59" s="9"/>
      <c r="MHG59" s="9"/>
      <c r="MHH59" s="9"/>
      <c r="MHI59" s="9"/>
      <c r="MHJ59" s="9"/>
      <c r="MHK59" s="9"/>
      <c r="MHL59" s="9"/>
      <c r="MHM59" s="9"/>
      <c r="MHN59" s="9"/>
      <c r="MHO59" s="9"/>
      <c r="MHP59" s="9"/>
      <c r="MHQ59" s="9"/>
      <c r="MHR59" s="9"/>
      <c r="MHS59" s="9"/>
      <c r="MHT59" s="9"/>
      <c r="MHU59" s="9"/>
      <c r="MHV59" s="9"/>
      <c r="MHW59" s="9"/>
      <c r="MHX59" s="9"/>
      <c r="MHY59" s="9"/>
      <c r="MHZ59" s="9"/>
      <c r="MIA59" s="9"/>
      <c r="MIB59" s="9"/>
      <c r="MIC59" s="9"/>
      <c r="MID59" s="9"/>
      <c r="MIE59" s="9"/>
      <c r="MIF59" s="9"/>
      <c r="MIG59" s="9"/>
      <c r="MIH59" s="9"/>
      <c r="MII59" s="9"/>
      <c r="MIJ59" s="9"/>
      <c r="MIK59" s="9"/>
      <c r="MIL59" s="9"/>
      <c r="MIM59" s="9"/>
      <c r="MIN59" s="9"/>
      <c r="MIO59" s="9"/>
      <c r="MIP59" s="9"/>
      <c r="MIQ59" s="9"/>
      <c r="MIR59" s="9"/>
      <c r="MIS59" s="9"/>
      <c r="MIT59" s="9"/>
      <c r="MIU59" s="9"/>
      <c r="MIV59" s="9"/>
      <c r="MIW59" s="9"/>
      <c r="MIX59" s="9"/>
      <c r="MIY59" s="9"/>
      <c r="MIZ59" s="9"/>
      <c r="MJA59" s="9"/>
      <c r="MJB59" s="9"/>
      <c r="MJC59" s="9"/>
      <c r="MJD59" s="9"/>
      <c r="MJE59" s="9"/>
      <c r="MJF59" s="9"/>
      <c r="MJG59" s="9"/>
      <c r="MJH59" s="9"/>
      <c r="MJI59" s="9"/>
      <c r="MJJ59" s="9"/>
      <c r="MJK59" s="9"/>
      <c r="MJL59" s="9"/>
      <c r="MJM59" s="9"/>
      <c r="MJN59" s="9"/>
      <c r="MJO59" s="9"/>
      <c r="MJP59" s="9"/>
      <c r="MJQ59" s="9"/>
      <c r="MJR59" s="9"/>
      <c r="MJS59" s="9"/>
      <c r="MJT59" s="9"/>
      <c r="MJU59" s="9"/>
      <c r="MJV59" s="9"/>
      <c r="MJW59" s="9"/>
      <c r="MJX59" s="9"/>
      <c r="MJY59" s="9"/>
      <c r="MJZ59" s="9"/>
      <c r="MKA59" s="9"/>
      <c r="MKB59" s="9"/>
      <c r="MKC59" s="9"/>
      <c r="MKD59" s="9"/>
      <c r="MKE59" s="9"/>
      <c r="MKF59" s="9"/>
      <c r="MKG59" s="9"/>
      <c r="MKH59" s="9"/>
      <c r="MKI59" s="9"/>
      <c r="MKJ59" s="9"/>
      <c r="MKK59" s="9"/>
      <c r="MKL59" s="9"/>
      <c r="MKM59" s="9"/>
      <c r="MKN59" s="9"/>
      <c r="MKO59" s="9"/>
      <c r="MKP59" s="9"/>
      <c r="MKQ59" s="9"/>
      <c r="MKR59" s="9"/>
      <c r="MKS59" s="9"/>
      <c r="MKT59" s="9"/>
      <c r="MKU59" s="9"/>
      <c r="MKV59" s="9"/>
      <c r="MKW59" s="9"/>
      <c r="MKX59" s="9"/>
      <c r="MKY59" s="9"/>
      <c r="MKZ59" s="9"/>
      <c r="MLA59" s="9"/>
      <c r="MLB59" s="9"/>
      <c r="MLC59" s="9"/>
      <c r="MLD59" s="9"/>
      <c r="MLE59" s="9"/>
      <c r="MLF59" s="9"/>
      <c r="MLG59" s="9"/>
      <c r="MLH59" s="9"/>
      <c r="MLI59" s="9"/>
      <c r="MLJ59" s="9"/>
      <c r="MLK59" s="9"/>
      <c r="MLL59" s="9"/>
      <c r="MLM59" s="9"/>
      <c r="MLN59" s="9"/>
      <c r="MLO59" s="9"/>
      <c r="MLP59" s="9"/>
      <c r="MLQ59" s="9"/>
      <c r="MLR59" s="9"/>
      <c r="MLS59" s="9"/>
      <c r="MLT59" s="9"/>
      <c r="MLU59" s="9"/>
      <c r="MLV59" s="9"/>
      <c r="MLW59" s="9"/>
      <c r="MLX59" s="9"/>
      <c r="MLY59" s="9"/>
      <c r="MLZ59" s="9"/>
      <c r="MMA59" s="9"/>
      <c r="MMB59" s="9"/>
      <c r="MMC59" s="9"/>
      <c r="MMD59" s="9"/>
      <c r="MME59" s="9"/>
      <c r="MMF59" s="9"/>
      <c r="MMG59" s="9"/>
      <c r="MMH59" s="9"/>
      <c r="MMI59" s="9"/>
      <c r="MMJ59" s="9"/>
      <c r="MMK59" s="9"/>
      <c r="MML59" s="9"/>
      <c r="MMM59" s="9"/>
      <c r="MMN59" s="9"/>
      <c r="MMO59" s="9"/>
      <c r="MMP59" s="9"/>
      <c r="MMQ59" s="9"/>
      <c r="MMR59" s="9"/>
      <c r="MMS59" s="9"/>
      <c r="MMT59" s="9"/>
      <c r="MMU59" s="9"/>
      <c r="MMV59" s="9"/>
      <c r="MMW59" s="9"/>
      <c r="MMX59" s="9"/>
      <c r="MMY59" s="9"/>
      <c r="MMZ59" s="9"/>
      <c r="MNA59" s="9"/>
      <c r="MNB59" s="9"/>
      <c r="MNC59" s="9"/>
      <c r="MND59" s="9"/>
      <c r="MNE59" s="9"/>
      <c r="MNF59" s="9"/>
      <c r="MNG59" s="9"/>
      <c r="MNH59" s="9"/>
      <c r="MNI59" s="9"/>
      <c r="MNJ59" s="9"/>
      <c r="MNK59" s="9"/>
      <c r="MNL59" s="9"/>
      <c r="MNM59" s="9"/>
      <c r="MNN59" s="9"/>
      <c r="MNO59" s="9"/>
      <c r="MNP59" s="9"/>
      <c r="MNQ59" s="9"/>
      <c r="MNR59" s="9"/>
      <c r="MNS59" s="9"/>
      <c r="MNT59" s="9"/>
      <c r="MNU59" s="9"/>
      <c r="MNV59" s="9"/>
      <c r="MNW59" s="9"/>
      <c r="MNX59" s="9"/>
      <c r="MNY59" s="9"/>
      <c r="MNZ59" s="9"/>
      <c r="MOA59" s="9"/>
      <c r="MOB59" s="9"/>
      <c r="MOC59" s="9"/>
      <c r="MOD59" s="9"/>
      <c r="MOE59" s="9"/>
      <c r="MOF59" s="9"/>
      <c r="MOG59" s="9"/>
      <c r="MOH59" s="9"/>
      <c r="MOI59" s="9"/>
      <c r="MOJ59" s="9"/>
      <c r="MOK59" s="9"/>
      <c r="MOL59" s="9"/>
      <c r="MOM59" s="9"/>
      <c r="MON59" s="9"/>
      <c r="MOO59" s="9"/>
      <c r="MOP59" s="9"/>
      <c r="MOQ59" s="9"/>
      <c r="MOR59" s="9"/>
      <c r="MOS59" s="9"/>
      <c r="MOT59" s="9"/>
      <c r="MOU59" s="9"/>
      <c r="MOV59" s="9"/>
      <c r="MOW59" s="9"/>
      <c r="MOX59" s="9"/>
      <c r="MOY59" s="9"/>
      <c r="MOZ59" s="9"/>
      <c r="MPA59" s="9"/>
      <c r="MPB59" s="9"/>
      <c r="MPC59" s="9"/>
      <c r="MPD59" s="9"/>
      <c r="MPE59" s="9"/>
      <c r="MPF59" s="9"/>
      <c r="MPG59" s="9"/>
      <c r="MPH59" s="9"/>
      <c r="MPI59" s="9"/>
      <c r="MPJ59" s="9"/>
      <c r="MPK59" s="9"/>
      <c r="MPL59" s="9"/>
      <c r="MPM59" s="9"/>
      <c r="MPN59" s="9"/>
      <c r="MPO59" s="9"/>
      <c r="MPP59" s="9"/>
      <c r="MPQ59" s="9"/>
      <c r="MPR59" s="9"/>
      <c r="MPS59" s="9"/>
      <c r="MPT59" s="9"/>
      <c r="MPU59" s="9"/>
      <c r="MPV59" s="9"/>
      <c r="MPW59" s="9"/>
      <c r="MPX59" s="9"/>
      <c r="MPY59" s="9"/>
      <c r="MPZ59" s="9"/>
      <c r="MQA59" s="9"/>
      <c r="MQB59" s="9"/>
      <c r="MQC59" s="9"/>
      <c r="MQD59" s="9"/>
      <c r="MQE59" s="9"/>
      <c r="MQF59" s="9"/>
      <c r="MQG59" s="9"/>
      <c r="MQH59" s="9"/>
      <c r="MQI59" s="9"/>
      <c r="MQJ59" s="9"/>
      <c r="MQK59" s="9"/>
      <c r="MQL59" s="9"/>
      <c r="MQM59" s="9"/>
      <c r="MQN59" s="9"/>
      <c r="MQO59" s="9"/>
      <c r="MQP59" s="9"/>
      <c r="MQQ59" s="9"/>
      <c r="MQR59" s="9"/>
      <c r="MQS59" s="9"/>
      <c r="MQT59" s="9"/>
      <c r="MQU59" s="9"/>
      <c r="MQV59" s="9"/>
      <c r="MQW59" s="9"/>
      <c r="MQX59" s="9"/>
      <c r="MQY59" s="9"/>
      <c r="MQZ59" s="9"/>
      <c r="MRA59" s="9"/>
      <c r="MRB59" s="9"/>
      <c r="MRC59" s="9"/>
      <c r="MRD59" s="9"/>
      <c r="MRE59" s="9"/>
      <c r="MRF59" s="9"/>
      <c r="MRG59" s="9"/>
      <c r="MRH59" s="9"/>
      <c r="MRI59" s="9"/>
      <c r="MRJ59" s="9"/>
      <c r="MRK59" s="9"/>
      <c r="MRL59" s="9"/>
      <c r="MRM59" s="9"/>
      <c r="MRN59" s="9"/>
      <c r="MRO59" s="9"/>
      <c r="MRP59" s="9"/>
      <c r="MRQ59" s="9"/>
      <c r="MRR59" s="9"/>
      <c r="MRS59" s="9"/>
      <c r="MRT59" s="9"/>
      <c r="MRU59" s="9"/>
      <c r="MRV59" s="9"/>
      <c r="MRW59" s="9"/>
      <c r="MRX59" s="9"/>
      <c r="MRY59" s="9"/>
      <c r="MRZ59" s="9"/>
      <c r="MSA59" s="9"/>
      <c r="MSB59" s="9"/>
      <c r="MSC59" s="9"/>
      <c r="MSD59" s="9"/>
      <c r="MSE59" s="9"/>
      <c r="MSF59" s="9"/>
      <c r="MSG59" s="9"/>
      <c r="MSH59" s="9"/>
      <c r="MSI59" s="9"/>
      <c r="MSJ59" s="9"/>
      <c r="MSK59" s="9"/>
      <c r="MSL59" s="9"/>
      <c r="MSM59" s="9"/>
      <c r="MSN59" s="9"/>
      <c r="MSO59" s="9"/>
      <c r="MSP59" s="9"/>
      <c r="MSQ59" s="9"/>
      <c r="MSR59" s="9"/>
      <c r="MSS59" s="9"/>
      <c r="MST59" s="9"/>
      <c r="MSU59" s="9"/>
      <c r="MSV59" s="9"/>
      <c r="MSW59" s="9"/>
      <c r="MSX59" s="9"/>
      <c r="MSY59" s="9"/>
      <c r="MSZ59" s="9"/>
      <c r="MTA59" s="9"/>
      <c r="MTB59" s="9"/>
      <c r="MTC59" s="9"/>
      <c r="MTD59" s="9"/>
      <c r="MTE59" s="9"/>
      <c r="MTF59" s="9"/>
      <c r="MTG59" s="9"/>
      <c r="MTH59" s="9"/>
      <c r="MTI59" s="9"/>
      <c r="MTJ59" s="9"/>
      <c r="MTK59" s="9"/>
      <c r="MTL59" s="9"/>
      <c r="MTM59" s="9"/>
      <c r="MTN59" s="9"/>
      <c r="MTO59" s="9"/>
      <c r="MTP59" s="9"/>
      <c r="MTQ59" s="9"/>
      <c r="MTR59" s="9"/>
      <c r="MTS59" s="9"/>
      <c r="MTT59" s="9"/>
      <c r="MTU59" s="9"/>
      <c r="MTV59" s="9"/>
      <c r="MTW59" s="9"/>
      <c r="MTX59" s="9"/>
      <c r="MTY59" s="9"/>
      <c r="MTZ59" s="9"/>
      <c r="MUA59" s="9"/>
      <c r="MUB59" s="9"/>
      <c r="MUC59" s="9"/>
      <c r="MUD59" s="9"/>
      <c r="MUE59" s="9"/>
      <c r="MUF59" s="9"/>
      <c r="MUG59" s="9"/>
      <c r="MUH59" s="9"/>
      <c r="MUI59" s="9"/>
      <c r="MUJ59" s="9"/>
      <c r="MUK59" s="9"/>
      <c r="MUL59" s="9"/>
      <c r="MUM59" s="9"/>
      <c r="MUN59" s="9"/>
      <c r="MUO59" s="9"/>
      <c r="MUP59" s="9"/>
      <c r="MUQ59" s="9"/>
      <c r="MUR59" s="9"/>
      <c r="MUS59" s="9"/>
      <c r="MUT59" s="9"/>
      <c r="MUU59" s="9"/>
      <c r="MUV59" s="9"/>
      <c r="MUW59" s="9"/>
      <c r="MUX59" s="9"/>
      <c r="MUY59" s="9"/>
      <c r="MUZ59" s="9"/>
      <c r="MVA59" s="9"/>
      <c r="MVB59" s="9"/>
      <c r="MVC59" s="9"/>
      <c r="MVD59" s="9"/>
      <c r="MVE59" s="9"/>
      <c r="MVF59" s="9"/>
      <c r="MVG59" s="9"/>
      <c r="MVH59" s="9"/>
      <c r="MVI59" s="9"/>
      <c r="MVJ59" s="9"/>
      <c r="MVK59" s="9"/>
      <c r="MVL59" s="9"/>
      <c r="MVM59" s="9"/>
      <c r="MVN59" s="9"/>
      <c r="MVO59" s="9"/>
      <c r="MVP59" s="9"/>
      <c r="MVQ59" s="9"/>
      <c r="MVR59" s="9"/>
      <c r="MVS59" s="9"/>
      <c r="MVT59" s="9"/>
      <c r="MVU59" s="9"/>
      <c r="MVV59" s="9"/>
      <c r="MVW59" s="9"/>
      <c r="MVX59" s="9"/>
      <c r="MVY59" s="9"/>
      <c r="MVZ59" s="9"/>
      <c r="MWA59" s="9"/>
      <c r="MWB59" s="9"/>
      <c r="MWC59" s="9"/>
      <c r="MWD59" s="9"/>
      <c r="MWE59" s="9"/>
      <c r="MWF59" s="9"/>
      <c r="MWG59" s="9"/>
      <c r="MWH59" s="9"/>
      <c r="MWI59" s="9"/>
      <c r="MWJ59" s="9"/>
      <c r="MWK59" s="9"/>
      <c r="MWL59" s="9"/>
      <c r="MWM59" s="9"/>
      <c r="MWN59" s="9"/>
      <c r="MWO59" s="9"/>
      <c r="MWP59" s="9"/>
      <c r="MWQ59" s="9"/>
      <c r="MWR59" s="9"/>
      <c r="MWS59" s="9"/>
      <c r="MWT59" s="9"/>
      <c r="MWU59" s="9"/>
      <c r="MWV59" s="9"/>
      <c r="MWW59" s="9"/>
      <c r="MWX59" s="9"/>
      <c r="MWY59" s="9"/>
      <c r="MWZ59" s="9"/>
      <c r="MXA59" s="9"/>
      <c r="MXB59" s="9"/>
      <c r="MXC59" s="9"/>
      <c r="MXD59" s="9"/>
      <c r="MXE59" s="9"/>
      <c r="MXF59" s="9"/>
      <c r="MXG59" s="9"/>
      <c r="MXH59" s="9"/>
      <c r="MXI59" s="9"/>
      <c r="MXJ59" s="9"/>
      <c r="MXK59" s="9"/>
      <c r="MXL59" s="9"/>
      <c r="MXM59" s="9"/>
      <c r="MXN59" s="9"/>
      <c r="MXO59" s="9"/>
      <c r="MXP59" s="9"/>
      <c r="MXQ59" s="9"/>
      <c r="MXR59" s="9"/>
      <c r="MXS59" s="9"/>
      <c r="MXT59" s="9"/>
      <c r="MXU59" s="9"/>
      <c r="MXV59" s="9"/>
      <c r="MXW59" s="9"/>
      <c r="MXX59" s="9"/>
      <c r="MXY59" s="9"/>
      <c r="MXZ59" s="9"/>
      <c r="MYA59" s="9"/>
      <c r="MYB59" s="9"/>
      <c r="MYC59" s="9"/>
      <c r="MYD59" s="9"/>
      <c r="MYE59" s="9"/>
      <c r="MYF59" s="9"/>
      <c r="MYG59" s="9"/>
      <c r="MYH59" s="9"/>
      <c r="MYI59" s="9"/>
      <c r="MYJ59" s="9"/>
      <c r="MYK59" s="9"/>
      <c r="MYL59" s="9"/>
      <c r="MYM59" s="9"/>
      <c r="MYN59" s="9"/>
      <c r="MYO59" s="9"/>
      <c r="MYP59" s="9"/>
      <c r="MYQ59" s="9"/>
      <c r="MYR59" s="9"/>
      <c r="MYS59" s="9"/>
      <c r="MYT59" s="9"/>
      <c r="MYU59" s="9"/>
      <c r="MYV59" s="9"/>
      <c r="MYW59" s="9"/>
      <c r="MYX59" s="9"/>
      <c r="MYY59" s="9"/>
      <c r="MYZ59" s="9"/>
      <c r="MZA59" s="9"/>
      <c r="MZB59" s="9"/>
      <c r="MZC59" s="9"/>
      <c r="MZD59" s="9"/>
      <c r="MZE59" s="9"/>
      <c r="MZF59" s="9"/>
      <c r="MZG59" s="9"/>
      <c r="MZH59" s="9"/>
      <c r="MZI59" s="9"/>
      <c r="MZJ59" s="9"/>
      <c r="MZK59" s="9"/>
      <c r="MZL59" s="9"/>
      <c r="MZM59" s="9"/>
      <c r="MZN59" s="9"/>
      <c r="MZO59" s="9"/>
      <c r="MZP59" s="9"/>
      <c r="MZQ59" s="9"/>
      <c r="MZR59" s="9"/>
      <c r="MZS59" s="9"/>
      <c r="MZT59" s="9"/>
      <c r="MZU59" s="9"/>
      <c r="MZV59" s="9"/>
      <c r="MZW59" s="9"/>
      <c r="MZX59" s="9"/>
      <c r="MZY59" s="9"/>
      <c r="MZZ59" s="9"/>
      <c r="NAA59" s="9"/>
      <c r="NAB59" s="9"/>
      <c r="NAC59" s="9"/>
      <c r="NAD59" s="9"/>
      <c r="NAE59" s="9"/>
      <c r="NAF59" s="9"/>
      <c r="NAG59" s="9"/>
      <c r="NAH59" s="9"/>
      <c r="NAI59" s="9"/>
      <c r="NAJ59" s="9"/>
      <c r="NAK59" s="9"/>
      <c r="NAL59" s="9"/>
      <c r="NAM59" s="9"/>
      <c r="NAN59" s="9"/>
      <c r="NAO59" s="9"/>
      <c r="NAP59" s="9"/>
      <c r="NAQ59" s="9"/>
      <c r="NAR59" s="9"/>
      <c r="NAS59" s="9"/>
      <c r="NAT59" s="9"/>
      <c r="NAU59" s="9"/>
      <c r="NAV59" s="9"/>
      <c r="NAW59" s="9"/>
      <c r="NAX59" s="9"/>
      <c r="NAY59" s="9"/>
      <c r="NAZ59" s="9"/>
      <c r="NBA59" s="9"/>
      <c r="NBB59" s="9"/>
      <c r="NBC59" s="9"/>
      <c r="NBD59" s="9"/>
      <c r="NBE59" s="9"/>
      <c r="NBF59" s="9"/>
      <c r="NBG59" s="9"/>
      <c r="NBH59" s="9"/>
      <c r="NBI59" s="9"/>
      <c r="NBJ59" s="9"/>
      <c r="NBK59" s="9"/>
      <c r="NBL59" s="9"/>
      <c r="NBM59" s="9"/>
      <c r="NBN59" s="9"/>
      <c r="NBO59" s="9"/>
      <c r="NBP59" s="9"/>
      <c r="NBQ59" s="9"/>
      <c r="NBR59" s="9"/>
      <c r="NBS59" s="9"/>
      <c r="NBT59" s="9"/>
      <c r="NBU59" s="9"/>
      <c r="NBV59" s="9"/>
      <c r="NBW59" s="9"/>
      <c r="NBX59" s="9"/>
      <c r="NBY59" s="9"/>
      <c r="NBZ59" s="9"/>
      <c r="NCA59" s="9"/>
      <c r="NCB59" s="9"/>
      <c r="NCC59" s="9"/>
      <c r="NCD59" s="9"/>
      <c r="NCE59" s="9"/>
      <c r="NCF59" s="9"/>
      <c r="NCG59" s="9"/>
      <c r="NCH59" s="9"/>
      <c r="NCI59" s="9"/>
      <c r="NCJ59" s="9"/>
      <c r="NCK59" s="9"/>
      <c r="NCL59" s="9"/>
      <c r="NCM59" s="9"/>
      <c r="NCN59" s="9"/>
      <c r="NCO59" s="9"/>
      <c r="NCP59" s="9"/>
      <c r="NCQ59" s="9"/>
      <c r="NCR59" s="9"/>
      <c r="NCS59" s="9"/>
      <c r="NCT59" s="9"/>
      <c r="NCU59" s="9"/>
      <c r="NCV59" s="9"/>
      <c r="NCW59" s="9"/>
      <c r="NCX59" s="9"/>
      <c r="NCY59" s="9"/>
      <c r="NCZ59" s="9"/>
      <c r="NDA59" s="9"/>
      <c r="NDB59" s="9"/>
      <c r="NDC59" s="9"/>
      <c r="NDD59" s="9"/>
      <c r="NDE59" s="9"/>
      <c r="NDF59" s="9"/>
      <c r="NDG59" s="9"/>
      <c r="NDH59" s="9"/>
      <c r="NDI59" s="9"/>
      <c r="NDJ59" s="9"/>
      <c r="NDK59" s="9"/>
      <c r="NDL59" s="9"/>
      <c r="NDM59" s="9"/>
      <c r="NDN59" s="9"/>
      <c r="NDO59" s="9"/>
      <c r="NDP59" s="9"/>
      <c r="NDQ59" s="9"/>
      <c r="NDR59" s="9"/>
      <c r="NDS59" s="9"/>
      <c r="NDT59" s="9"/>
      <c r="NDU59" s="9"/>
      <c r="NDV59" s="9"/>
      <c r="NDW59" s="9"/>
      <c r="NDX59" s="9"/>
      <c r="NDY59" s="9"/>
      <c r="NDZ59" s="9"/>
      <c r="NEA59" s="9"/>
      <c r="NEB59" s="9"/>
      <c r="NEC59" s="9"/>
      <c r="NED59" s="9"/>
      <c r="NEE59" s="9"/>
      <c r="NEF59" s="9"/>
      <c r="NEG59" s="9"/>
      <c r="NEH59" s="9"/>
      <c r="NEI59" s="9"/>
      <c r="NEJ59" s="9"/>
      <c r="NEK59" s="9"/>
      <c r="NEL59" s="9"/>
      <c r="NEM59" s="9"/>
      <c r="NEN59" s="9"/>
      <c r="NEO59" s="9"/>
      <c r="NEP59" s="9"/>
      <c r="NEQ59" s="9"/>
      <c r="NER59" s="9"/>
      <c r="NES59" s="9"/>
      <c r="NET59" s="9"/>
      <c r="NEU59" s="9"/>
      <c r="NEV59" s="9"/>
      <c r="NEW59" s="9"/>
      <c r="NEX59" s="9"/>
      <c r="NEY59" s="9"/>
      <c r="NEZ59" s="9"/>
      <c r="NFA59" s="9"/>
      <c r="NFB59" s="9"/>
      <c r="NFC59" s="9"/>
      <c r="NFD59" s="9"/>
      <c r="NFE59" s="9"/>
      <c r="NFF59" s="9"/>
      <c r="NFG59" s="9"/>
      <c r="NFH59" s="9"/>
      <c r="NFI59" s="9"/>
      <c r="NFJ59" s="9"/>
      <c r="NFK59" s="9"/>
      <c r="NFL59" s="9"/>
      <c r="NFM59" s="9"/>
      <c r="NFN59" s="9"/>
      <c r="NFO59" s="9"/>
      <c r="NFP59" s="9"/>
      <c r="NFQ59" s="9"/>
      <c r="NFR59" s="9"/>
      <c r="NFS59" s="9"/>
      <c r="NFT59" s="9"/>
      <c r="NFU59" s="9"/>
      <c r="NFV59" s="9"/>
      <c r="NFW59" s="9"/>
      <c r="NFX59" s="9"/>
      <c r="NFY59" s="9"/>
      <c r="NFZ59" s="9"/>
      <c r="NGA59" s="9"/>
      <c r="NGB59" s="9"/>
      <c r="NGC59" s="9"/>
      <c r="NGD59" s="9"/>
      <c r="NGE59" s="9"/>
      <c r="NGF59" s="9"/>
      <c r="NGG59" s="9"/>
      <c r="NGH59" s="9"/>
      <c r="NGI59" s="9"/>
      <c r="NGJ59" s="9"/>
      <c r="NGK59" s="9"/>
      <c r="NGL59" s="9"/>
      <c r="NGM59" s="9"/>
      <c r="NGN59" s="9"/>
      <c r="NGO59" s="9"/>
      <c r="NGP59" s="9"/>
      <c r="NGQ59" s="9"/>
      <c r="NGR59" s="9"/>
      <c r="NGS59" s="9"/>
      <c r="NGT59" s="9"/>
      <c r="NGU59" s="9"/>
      <c r="NGV59" s="9"/>
      <c r="NGW59" s="9"/>
      <c r="NGX59" s="9"/>
      <c r="NGY59" s="9"/>
      <c r="NGZ59" s="9"/>
      <c r="NHA59" s="9"/>
      <c r="NHB59" s="9"/>
      <c r="NHC59" s="9"/>
      <c r="NHD59" s="9"/>
      <c r="NHE59" s="9"/>
      <c r="NHF59" s="9"/>
      <c r="NHG59" s="9"/>
      <c r="NHH59" s="9"/>
      <c r="NHI59" s="9"/>
      <c r="NHJ59" s="9"/>
      <c r="NHK59" s="9"/>
      <c r="NHL59" s="9"/>
      <c r="NHM59" s="9"/>
      <c r="NHN59" s="9"/>
      <c r="NHO59" s="9"/>
      <c r="NHP59" s="9"/>
      <c r="NHQ59" s="9"/>
      <c r="NHR59" s="9"/>
      <c r="NHS59" s="9"/>
      <c r="NHT59" s="9"/>
      <c r="NHU59" s="9"/>
      <c r="NHV59" s="9"/>
      <c r="NHW59" s="9"/>
      <c r="NHX59" s="9"/>
      <c r="NHY59" s="9"/>
      <c r="NHZ59" s="9"/>
      <c r="NIA59" s="9"/>
      <c r="NIB59" s="9"/>
      <c r="NIC59" s="9"/>
      <c r="NID59" s="9"/>
      <c r="NIE59" s="9"/>
      <c r="NIF59" s="9"/>
      <c r="NIG59" s="9"/>
      <c r="NIH59" s="9"/>
      <c r="NII59" s="9"/>
      <c r="NIJ59" s="9"/>
      <c r="NIK59" s="9"/>
      <c r="NIL59" s="9"/>
      <c r="NIM59" s="9"/>
      <c r="NIN59" s="9"/>
      <c r="NIO59" s="9"/>
      <c r="NIP59" s="9"/>
      <c r="NIQ59" s="9"/>
      <c r="NIR59" s="9"/>
      <c r="NIS59" s="9"/>
      <c r="NIT59" s="9"/>
      <c r="NIU59" s="9"/>
      <c r="NIV59" s="9"/>
      <c r="NIW59" s="9"/>
      <c r="NIX59" s="9"/>
      <c r="NIY59" s="9"/>
      <c r="NIZ59" s="9"/>
      <c r="NJA59" s="9"/>
      <c r="NJB59" s="9"/>
      <c r="NJC59" s="9"/>
      <c r="NJD59" s="9"/>
      <c r="NJE59" s="9"/>
      <c r="NJF59" s="9"/>
      <c r="NJG59" s="9"/>
      <c r="NJH59" s="9"/>
      <c r="NJI59" s="9"/>
      <c r="NJJ59" s="9"/>
      <c r="NJK59" s="9"/>
      <c r="NJL59" s="9"/>
      <c r="NJM59" s="9"/>
      <c r="NJN59" s="9"/>
      <c r="NJO59" s="9"/>
      <c r="NJP59" s="9"/>
      <c r="NJQ59" s="9"/>
      <c r="NJR59" s="9"/>
      <c r="NJS59" s="9"/>
      <c r="NJT59" s="9"/>
      <c r="NJU59" s="9"/>
      <c r="NJV59" s="9"/>
      <c r="NJW59" s="9"/>
      <c r="NJX59" s="9"/>
      <c r="NJY59" s="9"/>
      <c r="NJZ59" s="9"/>
      <c r="NKA59" s="9"/>
      <c r="NKB59" s="9"/>
      <c r="NKC59" s="9"/>
      <c r="NKD59" s="9"/>
      <c r="NKE59" s="9"/>
      <c r="NKF59" s="9"/>
      <c r="NKG59" s="9"/>
      <c r="NKH59" s="9"/>
      <c r="NKI59" s="9"/>
      <c r="NKJ59" s="9"/>
      <c r="NKK59" s="9"/>
      <c r="NKL59" s="9"/>
      <c r="NKM59" s="9"/>
      <c r="NKN59" s="9"/>
      <c r="NKO59" s="9"/>
      <c r="NKP59" s="9"/>
      <c r="NKQ59" s="9"/>
      <c r="NKR59" s="9"/>
      <c r="NKS59" s="9"/>
      <c r="NKT59" s="9"/>
      <c r="NKU59" s="9"/>
      <c r="NKV59" s="9"/>
      <c r="NKW59" s="9"/>
      <c r="NKX59" s="9"/>
      <c r="NKY59" s="9"/>
      <c r="NKZ59" s="9"/>
      <c r="NLA59" s="9"/>
      <c r="NLB59" s="9"/>
      <c r="NLC59" s="9"/>
      <c r="NLD59" s="9"/>
      <c r="NLE59" s="9"/>
      <c r="NLF59" s="9"/>
      <c r="NLG59" s="9"/>
      <c r="NLH59" s="9"/>
      <c r="NLI59" s="9"/>
      <c r="NLJ59" s="9"/>
      <c r="NLK59" s="9"/>
      <c r="NLL59" s="9"/>
      <c r="NLM59" s="9"/>
      <c r="NLN59" s="9"/>
      <c r="NLO59" s="9"/>
      <c r="NLP59" s="9"/>
      <c r="NLQ59" s="9"/>
      <c r="NLR59" s="9"/>
      <c r="NLS59" s="9"/>
      <c r="NLT59" s="9"/>
      <c r="NLU59" s="9"/>
      <c r="NLV59" s="9"/>
      <c r="NLW59" s="9"/>
      <c r="NLX59" s="9"/>
      <c r="NLY59" s="9"/>
      <c r="NLZ59" s="9"/>
      <c r="NMA59" s="9"/>
      <c r="NMB59" s="9"/>
      <c r="NMC59" s="9"/>
      <c r="NMD59" s="9"/>
      <c r="NME59" s="9"/>
      <c r="NMF59" s="9"/>
      <c r="NMG59" s="9"/>
      <c r="NMH59" s="9"/>
      <c r="NMI59" s="9"/>
      <c r="NMJ59" s="9"/>
      <c r="NMK59" s="9"/>
      <c r="NML59" s="9"/>
      <c r="NMM59" s="9"/>
      <c r="NMN59" s="9"/>
      <c r="NMO59" s="9"/>
      <c r="NMP59" s="9"/>
      <c r="NMQ59" s="9"/>
      <c r="NMR59" s="9"/>
      <c r="NMS59" s="9"/>
      <c r="NMT59" s="9"/>
      <c r="NMU59" s="9"/>
      <c r="NMV59" s="9"/>
      <c r="NMW59" s="9"/>
      <c r="NMX59" s="9"/>
      <c r="NMY59" s="9"/>
      <c r="NMZ59" s="9"/>
      <c r="NNA59" s="9"/>
      <c r="NNB59" s="9"/>
      <c r="NNC59" s="9"/>
      <c r="NND59" s="9"/>
      <c r="NNE59" s="9"/>
      <c r="NNF59" s="9"/>
      <c r="NNG59" s="9"/>
      <c r="NNH59" s="9"/>
      <c r="NNI59" s="9"/>
      <c r="NNJ59" s="9"/>
      <c r="NNK59" s="9"/>
      <c r="NNL59" s="9"/>
      <c r="NNM59" s="9"/>
      <c r="NNN59" s="9"/>
      <c r="NNO59" s="9"/>
      <c r="NNP59" s="9"/>
      <c r="NNQ59" s="9"/>
      <c r="NNR59" s="9"/>
      <c r="NNS59" s="9"/>
      <c r="NNT59" s="9"/>
      <c r="NNU59" s="9"/>
      <c r="NNV59" s="9"/>
      <c r="NNW59" s="9"/>
      <c r="NNX59" s="9"/>
      <c r="NNY59" s="9"/>
      <c r="NNZ59" s="9"/>
      <c r="NOA59" s="9"/>
      <c r="NOB59" s="9"/>
      <c r="NOC59" s="9"/>
      <c r="NOD59" s="9"/>
      <c r="NOE59" s="9"/>
      <c r="NOF59" s="9"/>
      <c r="NOG59" s="9"/>
      <c r="NOH59" s="9"/>
      <c r="NOI59" s="9"/>
      <c r="NOJ59" s="9"/>
      <c r="NOK59" s="9"/>
      <c r="NOL59" s="9"/>
      <c r="NOM59" s="9"/>
      <c r="NON59" s="9"/>
      <c r="NOO59" s="9"/>
      <c r="NOP59" s="9"/>
      <c r="NOQ59" s="9"/>
      <c r="NOR59" s="9"/>
      <c r="NOS59" s="9"/>
      <c r="NOT59" s="9"/>
      <c r="NOU59" s="9"/>
      <c r="NOV59" s="9"/>
      <c r="NOW59" s="9"/>
      <c r="NOX59" s="9"/>
      <c r="NOY59" s="9"/>
      <c r="NOZ59" s="9"/>
      <c r="NPA59" s="9"/>
      <c r="NPB59" s="9"/>
      <c r="NPC59" s="9"/>
      <c r="NPD59" s="9"/>
      <c r="NPE59" s="9"/>
      <c r="NPF59" s="9"/>
      <c r="NPG59" s="9"/>
      <c r="NPH59" s="9"/>
      <c r="NPI59" s="9"/>
      <c r="NPJ59" s="9"/>
      <c r="NPK59" s="9"/>
      <c r="NPL59" s="9"/>
      <c r="NPM59" s="9"/>
      <c r="NPN59" s="9"/>
      <c r="NPO59" s="9"/>
      <c r="NPP59" s="9"/>
      <c r="NPQ59" s="9"/>
      <c r="NPR59" s="9"/>
      <c r="NPS59" s="9"/>
      <c r="NPT59" s="9"/>
      <c r="NPU59" s="9"/>
      <c r="NPV59" s="9"/>
      <c r="NPW59" s="9"/>
      <c r="NPX59" s="9"/>
      <c r="NPY59" s="9"/>
      <c r="NPZ59" s="9"/>
      <c r="NQA59" s="9"/>
      <c r="NQB59" s="9"/>
      <c r="NQC59" s="9"/>
      <c r="NQD59" s="9"/>
      <c r="NQE59" s="9"/>
      <c r="NQF59" s="9"/>
      <c r="NQG59" s="9"/>
      <c r="NQH59" s="9"/>
      <c r="NQI59" s="9"/>
      <c r="NQJ59" s="9"/>
      <c r="NQK59" s="9"/>
      <c r="NQL59" s="9"/>
      <c r="NQM59" s="9"/>
      <c r="NQN59" s="9"/>
      <c r="NQO59" s="9"/>
      <c r="NQP59" s="9"/>
      <c r="NQQ59" s="9"/>
      <c r="NQR59" s="9"/>
      <c r="NQS59" s="9"/>
      <c r="NQT59" s="9"/>
      <c r="NQU59" s="9"/>
      <c r="NQV59" s="9"/>
      <c r="NQW59" s="9"/>
      <c r="NQX59" s="9"/>
      <c r="NQY59" s="9"/>
      <c r="NQZ59" s="9"/>
      <c r="NRA59" s="9"/>
      <c r="NRB59" s="9"/>
      <c r="NRC59" s="9"/>
      <c r="NRD59" s="9"/>
      <c r="NRE59" s="9"/>
      <c r="NRF59" s="9"/>
      <c r="NRG59" s="9"/>
      <c r="NRH59" s="9"/>
      <c r="NRI59" s="9"/>
      <c r="NRJ59" s="9"/>
      <c r="NRK59" s="9"/>
      <c r="NRL59" s="9"/>
      <c r="NRM59" s="9"/>
      <c r="NRN59" s="9"/>
      <c r="NRO59" s="9"/>
      <c r="NRP59" s="9"/>
      <c r="NRQ59" s="9"/>
      <c r="NRR59" s="9"/>
      <c r="NRS59" s="9"/>
      <c r="NRT59" s="9"/>
      <c r="NRU59" s="9"/>
      <c r="NRV59" s="9"/>
      <c r="NRW59" s="9"/>
      <c r="NRX59" s="9"/>
      <c r="NRY59" s="9"/>
      <c r="NRZ59" s="9"/>
      <c r="NSA59" s="9"/>
      <c r="NSB59" s="9"/>
      <c r="NSC59" s="9"/>
      <c r="NSD59" s="9"/>
      <c r="NSE59" s="9"/>
      <c r="NSF59" s="9"/>
      <c r="NSG59" s="9"/>
      <c r="NSH59" s="9"/>
      <c r="NSI59" s="9"/>
      <c r="NSJ59" s="9"/>
      <c r="NSK59" s="9"/>
      <c r="NSL59" s="9"/>
      <c r="NSM59" s="9"/>
      <c r="NSN59" s="9"/>
      <c r="NSO59" s="9"/>
      <c r="NSP59" s="9"/>
      <c r="NSQ59" s="9"/>
      <c r="NSR59" s="9"/>
      <c r="NSS59" s="9"/>
      <c r="NST59" s="9"/>
      <c r="NSU59" s="9"/>
      <c r="NSV59" s="9"/>
      <c r="NSW59" s="9"/>
      <c r="NSX59" s="9"/>
      <c r="NSY59" s="9"/>
      <c r="NSZ59" s="9"/>
      <c r="NTA59" s="9"/>
      <c r="NTB59" s="9"/>
      <c r="NTC59" s="9"/>
      <c r="NTD59" s="9"/>
      <c r="NTE59" s="9"/>
      <c r="NTF59" s="9"/>
      <c r="NTG59" s="9"/>
      <c r="NTH59" s="9"/>
      <c r="NTI59" s="9"/>
      <c r="NTJ59" s="9"/>
      <c r="NTK59" s="9"/>
      <c r="NTL59" s="9"/>
      <c r="NTM59" s="9"/>
      <c r="NTN59" s="9"/>
      <c r="NTO59" s="9"/>
      <c r="NTP59" s="9"/>
      <c r="NTQ59" s="9"/>
      <c r="NTR59" s="9"/>
      <c r="NTS59" s="9"/>
      <c r="NTT59" s="9"/>
      <c r="NTU59" s="9"/>
      <c r="NTV59" s="9"/>
      <c r="NTW59" s="9"/>
      <c r="NTX59" s="9"/>
      <c r="NTY59" s="9"/>
      <c r="NTZ59" s="9"/>
      <c r="NUA59" s="9"/>
      <c r="NUB59" s="9"/>
      <c r="NUC59" s="9"/>
      <c r="NUD59" s="9"/>
      <c r="NUE59" s="9"/>
      <c r="NUF59" s="9"/>
      <c r="NUG59" s="9"/>
      <c r="NUH59" s="9"/>
      <c r="NUI59" s="9"/>
      <c r="NUJ59" s="9"/>
      <c r="NUK59" s="9"/>
      <c r="NUL59" s="9"/>
      <c r="NUM59" s="9"/>
      <c r="NUN59" s="9"/>
      <c r="NUO59" s="9"/>
      <c r="NUP59" s="9"/>
      <c r="NUQ59" s="9"/>
      <c r="NUR59" s="9"/>
      <c r="NUS59" s="9"/>
      <c r="NUT59" s="9"/>
      <c r="NUU59" s="9"/>
      <c r="NUV59" s="9"/>
      <c r="NUW59" s="9"/>
      <c r="NUX59" s="9"/>
      <c r="NUY59" s="9"/>
      <c r="NUZ59" s="9"/>
      <c r="NVA59" s="9"/>
      <c r="NVB59" s="9"/>
      <c r="NVC59" s="9"/>
      <c r="NVD59" s="9"/>
      <c r="NVE59" s="9"/>
      <c r="NVF59" s="9"/>
      <c r="NVG59" s="9"/>
      <c r="NVH59" s="9"/>
      <c r="NVI59" s="9"/>
      <c r="NVJ59" s="9"/>
      <c r="NVK59" s="9"/>
      <c r="NVL59" s="9"/>
      <c r="NVM59" s="9"/>
      <c r="NVN59" s="9"/>
      <c r="NVO59" s="9"/>
      <c r="NVP59" s="9"/>
      <c r="NVQ59" s="9"/>
      <c r="NVR59" s="9"/>
      <c r="NVS59" s="9"/>
      <c r="NVT59" s="9"/>
      <c r="NVU59" s="9"/>
      <c r="NVV59" s="9"/>
      <c r="NVW59" s="9"/>
      <c r="NVX59" s="9"/>
      <c r="NVY59" s="9"/>
      <c r="NVZ59" s="9"/>
      <c r="NWA59" s="9"/>
      <c r="NWB59" s="9"/>
      <c r="NWC59" s="9"/>
      <c r="NWD59" s="9"/>
      <c r="NWE59" s="9"/>
      <c r="NWF59" s="9"/>
      <c r="NWG59" s="9"/>
      <c r="NWH59" s="9"/>
      <c r="NWI59" s="9"/>
      <c r="NWJ59" s="9"/>
      <c r="NWK59" s="9"/>
      <c r="NWL59" s="9"/>
      <c r="NWM59" s="9"/>
      <c r="NWN59" s="9"/>
      <c r="NWO59" s="9"/>
      <c r="NWP59" s="9"/>
      <c r="NWQ59" s="9"/>
      <c r="NWR59" s="9"/>
      <c r="NWS59" s="9"/>
      <c r="NWT59" s="9"/>
      <c r="NWU59" s="9"/>
      <c r="NWV59" s="9"/>
      <c r="NWW59" s="9"/>
      <c r="NWX59" s="9"/>
      <c r="NWY59" s="9"/>
      <c r="NWZ59" s="9"/>
      <c r="NXA59" s="9"/>
      <c r="NXB59" s="9"/>
      <c r="NXC59" s="9"/>
      <c r="NXD59" s="9"/>
      <c r="NXE59" s="9"/>
      <c r="NXF59" s="9"/>
      <c r="NXG59" s="9"/>
      <c r="NXH59" s="9"/>
      <c r="NXI59" s="9"/>
      <c r="NXJ59" s="9"/>
      <c r="NXK59" s="9"/>
      <c r="NXL59" s="9"/>
      <c r="NXM59" s="9"/>
      <c r="NXN59" s="9"/>
      <c r="NXO59" s="9"/>
      <c r="NXP59" s="9"/>
      <c r="NXQ59" s="9"/>
      <c r="NXR59" s="9"/>
      <c r="NXS59" s="9"/>
      <c r="NXT59" s="9"/>
      <c r="NXU59" s="9"/>
      <c r="NXV59" s="9"/>
      <c r="NXW59" s="9"/>
      <c r="NXX59" s="9"/>
      <c r="NXY59" s="9"/>
      <c r="NXZ59" s="9"/>
      <c r="NYA59" s="9"/>
      <c r="NYB59" s="9"/>
      <c r="NYC59" s="9"/>
      <c r="NYD59" s="9"/>
      <c r="NYE59" s="9"/>
      <c r="NYF59" s="9"/>
      <c r="NYG59" s="9"/>
      <c r="NYH59" s="9"/>
      <c r="NYI59" s="9"/>
      <c r="NYJ59" s="9"/>
      <c r="NYK59" s="9"/>
      <c r="NYL59" s="9"/>
      <c r="NYM59" s="9"/>
      <c r="NYN59" s="9"/>
      <c r="NYO59" s="9"/>
      <c r="NYP59" s="9"/>
      <c r="NYQ59" s="9"/>
      <c r="NYR59" s="9"/>
      <c r="NYS59" s="9"/>
      <c r="NYT59" s="9"/>
      <c r="NYU59" s="9"/>
      <c r="NYV59" s="9"/>
      <c r="NYW59" s="9"/>
      <c r="NYX59" s="9"/>
      <c r="NYY59" s="9"/>
      <c r="NYZ59" s="9"/>
      <c r="NZA59" s="9"/>
      <c r="NZB59" s="9"/>
      <c r="NZC59" s="9"/>
      <c r="NZD59" s="9"/>
      <c r="NZE59" s="9"/>
      <c r="NZF59" s="9"/>
      <c r="NZG59" s="9"/>
      <c r="NZH59" s="9"/>
      <c r="NZI59" s="9"/>
      <c r="NZJ59" s="9"/>
      <c r="NZK59" s="9"/>
      <c r="NZL59" s="9"/>
      <c r="NZM59" s="9"/>
      <c r="NZN59" s="9"/>
      <c r="NZO59" s="9"/>
      <c r="NZP59" s="9"/>
      <c r="NZQ59" s="9"/>
      <c r="NZR59" s="9"/>
      <c r="NZS59" s="9"/>
      <c r="NZT59" s="9"/>
      <c r="NZU59" s="9"/>
      <c r="NZV59" s="9"/>
      <c r="NZW59" s="9"/>
      <c r="NZX59" s="9"/>
      <c r="NZY59" s="9"/>
      <c r="NZZ59" s="9"/>
      <c r="OAA59" s="9"/>
      <c r="OAB59" s="9"/>
      <c r="OAC59" s="9"/>
      <c r="OAD59" s="9"/>
      <c r="OAE59" s="9"/>
      <c r="OAF59" s="9"/>
      <c r="OAG59" s="9"/>
      <c r="OAH59" s="9"/>
      <c r="OAI59" s="9"/>
      <c r="OAJ59" s="9"/>
      <c r="OAK59" s="9"/>
      <c r="OAL59" s="9"/>
      <c r="OAM59" s="9"/>
      <c r="OAN59" s="9"/>
      <c r="OAO59" s="9"/>
      <c r="OAP59" s="9"/>
      <c r="OAQ59" s="9"/>
      <c r="OAR59" s="9"/>
      <c r="OAS59" s="9"/>
      <c r="OAT59" s="9"/>
      <c r="OAU59" s="9"/>
      <c r="OAV59" s="9"/>
      <c r="OAW59" s="9"/>
      <c r="OAX59" s="9"/>
      <c r="OAY59" s="9"/>
      <c r="OAZ59" s="9"/>
      <c r="OBA59" s="9"/>
      <c r="OBB59" s="9"/>
      <c r="OBC59" s="9"/>
      <c r="OBD59" s="9"/>
      <c r="OBE59" s="9"/>
      <c r="OBF59" s="9"/>
      <c r="OBG59" s="9"/>
      <c r="OBH59" s="9"/>
      <c r="OBI59" s="9"/>
      <c r="OBJ59" s="9"/>
      <c r="OBK59" s="9"/>
      <c r="OBL59" s="9"/>
      <c r="OBM59" s="9"/>
      <c r="OBN59" s="9"/>
      <c r="OBO59" s="9"/>
      <c r="OBP59" s="9"/>
      <c r="OBQ59" s="9"/>
      <c r="OBR59" s="9"/>
      <c r="OBS59" s="9"/>
      <c r="OBT59" s="9"/>
      <c r="OBU59" s="9"/>
      <c r="OBV59" s="9"/>
      <c r="OBW59" s="9"/>
      <c r="OBX59" s="9"/>
      <c r="OBY59" s="9"/>
      <c r="OBZ59" s="9"/>
      <c r="OCA59" s="9"/>
      <c r="OCB59" s="9"/>
      <c r="OCC59" s="9"/>
      <c r="OCD59" s="9"/>
      <c r="OCE59" s="9"/>
      <c r="OCF59" s="9"/>
      <c r="OCG59" s="9"/>
      <c r="OCH59" s="9"/>
      <c r="OCI59" s="9"/>
      <c r="OCJ59" s="9"/>
      <c r="OCK59" s="9"/>
      <c r="OCL59" s="9"/>
      <c r="OCM59" s="9"/>
      <c r="OCN59" s="9"/>
      <c r="OCO59" s="9"/>
      <c r="OCP59" s="9"/>
      <c r="OCQ59" s="9"/>
      <c r="OCR59" s="9"/>
      <c r="OCS59" s="9"/>
      <c r="OCT59" s="9"/>
      <c r="OCU59" s="9"/>
      <c r="OCV59" s="9"/>
      <c r="OCW59" s="9"/>
      <c r="OCX59" s="9"/>
      <c r="OCY59" s="9"/>
      <c r="OCZ59" s="9"/>
      <c r="ODA59" s="9"/>
      <c r="ODB59" s="9"/>
      <c r="ODC59" s="9"/>
      <c r="ODD59" s="9"/>
      <c r="ODE59" s="9"/>
      <c r="ODF59" s="9"/>
      <c r="ODG59" s="9"/>
      <c r="ODH59" s="9"/>
      <c r="ODI59" s="9"/>
      <c r="ODJ59" s="9"/>
      <c r="ODK59" s="9"/>
      <c r="ODL59" s="9"/>
      <c r="ODM59" s="9"/>
      <c r="ODN59" s="9"/>
      <c r="ODO59" s="9"/>
      <c r="ODP59" s="9"/>
      <c r="ODQ59" s="9"/>
      <c r="ODR59" s="9"/>
      <c r="ODS59" s="9"/>
      <c r="ODT59" s="9"/>
      <c r="ODU59" s="9"/>
      <c r="ODV59" s="9"/>
      <c r="ODW59" s="9"/>
      <c r="ODX59" s="9"/>
      <c r="ODY59" s="9"/>
      <c r="ODZ59" s="9"/>
      <c r="OEA59" s="9"/>
      <c r="OEB59" s="9"/>
      <c r="OEC59" s="9"/>
      <c r="OED59" s="9"/>
      <c r="OEE59" s="9"/>
      <c r="OEF59" s="9"/>
      <c r="OEG59" s="9"/>
      <c r="OEH59" s="9"/>
      <c r="OEI59" s="9"/>
      <c r="OEJ59" s="9"/>
      <c r="OEK59" s="9"/>
      <c r="OEL59" s="9"/>
      <c r="OEM59" s="9"/>
      <c r="OEN59" s="9"/>
      <c r="OEO59" s="9"/>
      <c r="OEP59" s="9"/>
      <c r="OEQ59" s="9"/>
      <c r="OER59" s="9"/>
      <c r="OES59" s="9"/>
      <c r="OET59" s="9"/>
      <c r="OEU59" s="9"/>
      <c r="OEV59" s="9"/>
      <c r="OEW59" s="9"/>
      <c r="OEX59" s="9"/>
      <c r="OEY59" s="9"/>
      <c r="OEZ59" s="9"/>
      <c r="OFA59" s="9"/>
      <c r="OFB59" s="9"/>
      <c r="OFC59" s="9"/>
      <c r="OFD59" s="9"/>
      <c r="OFE59" s="9"/>
      <c r="OFF59" s="9"/>
      <c r="OFG59" s="9"/>
      <c r="OFH59" s="9"/>
      <c r="OFI59" s="9"/>
      <c r="OFJ59" s="9"/>
      <c r="OFK59" s="9"/>
      <c r="OFL59" s="9"/>
      <c r="OFM59" s="9"/>
      <c r="OFN59" s="9"/>
      <c r="OFO59" s="9"/>
      <c r="OFP59" s="9"/>
      <c r="OFQ59" s="9"/>
      <c r="OFR59" s="9"/>
      <c r="OFS59" s="9"/>
      <c r="OFT59" s="9"/>
      <c r="OFU59" s="9"/>
      <c r="OFV59" s="9"/>
      <c r="OFW59" s="9"/>
      <c r="OFX59" s="9"/>
      <c r="OFY59" s="9"/>
      <c r="OFZ59" s="9"/>
      <c r="OGA59" s="9"/>
      <c r="OGB59" s="9"/>
      <c r="OGC59" s="9"/>
      <c r="OGD59" s="9"/>
      <c r="OGE59" s="9"/>
      <c r="OGF59" s="9"/>
      <c r="OGG59" s="9"/>
      <c r="OGH59" s="9"/>
      <c r="OGI59" s="9"/>
      <c r="OGJ59" s="9"/>
      <c r="OGK59" s="9"/>
      <c r="OGL59" s="9"/>
      <c r="OGM59" s="9"/>
      <c r="OGN59" s="9"/>
      <c r="OGO59" s="9"/>
      <c r="OGP59" s="9"/>
      <c r="OGQ59" s="9"/>
      <c r="OGR59" s="9"/>
      <c r="OGS59" s="9"/>
      <c r="OGT59" s="9"/>
      <c r="OGU59" s="9"/>
      <c r="OGV59" s="9"/>
      <c r="OGW59" s="9"/>
      <c r="OGX59" s="9"/>
      <c r="OGY59" s="9"/>
      <c r="OGZ59" s="9"/>
      <c r="OHA59" s="9"/>
      <c r="OHB59" s="9"/>
      <c r="OHC59" s="9"/>
      <c r="OHD59" s="9"/>
      <c r="OHE59" s="9"/>
      <c r="OHF59" s="9"/>
      <c r="OHG59" s="9"/>
      <c r="OHH59" s="9"/>
      <c r="OHI59" s="9"/>
      <c r="OHJ59" s="9"/>
      <c r="OHK59" s="9"/>
      <c r="OHL59" s="9"/>
      <c r="OHM59" s="9"/>
      <c r="OHN59" s="9"/>
      <c r="OHO59" s="9"/>
      <c r="OHP59" s="9"/>
      <c r="OHQ59" s="9"/>
      <c r="OHR59" s="9"/>
      <c r="OHS59" s="9"/>
      <c r="OHT59" s="9"/>
      <c r="OHU59" s="9"/>
      <c r="OHV59" s="9"/>
      <c r="OHW59" s="9"/>
      <c r="OHX59" s="9"/>
      <c r="OHY59" s="9"/>
      <c r="OHZ59" s="9"/>
      <c r="OIA59" s="9"/>
      <c r="OIB59" s="9"/>
      <c r="OIC59" s="9"/>
      <c r="OID59" s="9"/>
      <c r="OIE59" s="9"/>
      <c r="OIF59" s="9"/>
      <c r="OIG59" s="9"/>
      <c r="OIH59" s="9"/>
      <c r="OII59" s="9"/>
      <c r="OIJ59" s="9"/>
      <c r="OIK59" s="9"/>
      <c r="OIL59" s="9"/>
      <c r="OIM59" s="9"/>
      <c r="OIN59" s="9"/>
      <c r="OIO59" s="9"/>
      <c r="OIP59" s="9"/>
      <c r="OIQ59" s="9"/>
      <c r="OIR59" s="9"/>
      <c r="OIS59" s="9"/>
      <c r="OIT59" s="9"/>
      <c r="OIU59" s="9"/>
      <c r="OIV59" s="9"/>
      <c r="OIW59" s="9"/>
      <c r="OIX59" s="9"/>
      <c r="OIY59" s="9"/>
      <c r="OIZ59" s="9"/>
      <c r="OJA59" s="9"/>
      <c r="OJB59" s="9"/>
      <c r="OJC59" s="9"/>
      <c r="OJD59" s="9"/>
      <c r="OJE59" s="9"/>
      <c r="OJF59" s="9"/>
      <c r="OJG59" s="9"/>
      <c r="OJH59" s="9"/>
      <c r="OJI59" s="9"/>
      <c r="OJJ59" s="9"/>
      <c r="OJK59" s="9"/>
      <c r="OJL59" s="9"/>
      <c r="OJM59" s="9"/>
      <c r="OJN59" s="9"/>
      <c r="OJO59" s="9"/>
      <c r="OJP59" s="9"/>
      <c r="OJQ59" s="9"/>
      <c r="OJR59" s="9"/>
      <c r="OJS59" s="9"/>
      <c r="OJT59" s="9"/>
      <c r="OJU59" s="9"/>
      <c r="OJV59" s="9"/>
      <c r="OJW59" s="9"/>
      <c r="OJX59" s="9"/>
      <c r="OJY59" s="9"/>
      <c r="OJZ59" s="9"/>
      <c r="OKA59" s="9"/>
      <c r="OKB59" s="9"/>
      <c r="OKC59" s="9"/>
      <c r="OKD59" s="9"/>
      <c r="OKE59" s="9"/>
      <c r="OKF59" s="9"/>
      <c r="OKG59" s="9"/>
      <c r="OKH59" s="9"/>
      <c r="OKI59" s="9"/>
      <c r="OKJ59" s="9"/>
      <c r="OKK59" s="9"/>
      <c r="OKL59" s="9"/>
      <c r="OKM59" s="9"/>
      <c r="OKN59" s="9"/>
      <c r="OKO59" s="9"/>
      <c r="OKP59" s="9"/>
      <c r="OKQ59" s="9"/>
      <c r="OKR59" s="9"/>
      <c r="OKS59" s="9"/>
      <c r="OKT59" s="9"/>
      <c r="OKU59" s="9"/>
      <c r="OKV59" s="9"/>
      <c r="OKW59" s="9"/>
      <c r="OKX59" s="9"/>
      <c r="OKY59" s="9"/>
      <c r="OKZ59" s="9"/>
      <c r="OLA59" s="9"/>
      <c r="OLB59" s="9"/>
      <c r="OLC59" s="9"/>
      <c r="OLD59" s="9"/>
      <c r="OLE59" s="9"/>
      <c r="OLF59" s="9"/>
      <c r="OLG59" s="9"/>
      <c r="OLH59" s="9"/>
      <c r="OLI59" s="9"/>
      <c r="OLJ59" s="9"/>
      <c r="OLK59" s="9"/>
      <c r="OLL59" s="9"/>
      <c r="OLM59" s="9"/>
      <c r="OLN59" s="9"/>
      <c r="OLO59" s="9"/>
      <c r="OLP59" s="9"/>
      <c r="OLQ59" s="9"/>
      <c r="OLR59" s="9"/>
      <c r="OLS59" s="9"/>
      <c r="OLT59" s="9"/>
      <c r="OLU59" s="9"/>
      <c r="OLV59" s="9"/>
      <c r="OLW59" s="9"/>
      <c r="OLX59" s="9"/>
      <c r="OLY59" s="9"/>
      <c r="OLZ59" s="9"/>
      <c r="OMA59" s="9"/>
      <c r="OMB59" s="9"/>
      <c r="OMC59" s="9"/>
      <c r="OMD59" s="9"/>
      <c r="OME59" s="9"/>
      <c r="OMF59" s="9"/>
      <c r="OMG59" s="9"/>
      <c r="OMH59" s="9"/>
      <c r="OMI59" s="9"/>
      <c r="OMJ59" s="9"/>
      <c r="OMK59" s="9"/>
      <c r="OML59" s="9"/>
      <c r="OMM59" s="9"/>
      <c r="OMN59" s="9"/>
      <c r="OMO59" s="9"/>
      <c r="OMP59" s="9"/>
      <c r="OMQ59" s="9"/>
      <c r="OMR59" s="9"/>
      <c r="OMS59" s="9"/>
      <c r="OMT59" s="9"/>
      <c r="OMU59" s="9"/>
      <c r="OMV59" s="9"/>
      <c r="OMW59" s="9"/>
      <c r="OMX59" s="9"/>
      <c r="OMY59" s="9"/>
      <c r="OMZ59" s="9"/>
      <c r="ONA59" s="9"/>
      <c r="ONB59" s="9"/>
      <c r="ONC59" s="9"/>
      <c r="OND59" s="9"/>
      <c r="ONE59" s="9"/>
      <c r="ONF59" s="9"/>
      <c r="ONG59" s="9"/>
      <c r="ONH59" s="9"/>
      <c r="ONI59" s="9"/>
      <c r="ONJ59" s="9"/>
      <c r="ONK59" s="9"/>
      <c r="ONL59" s="9"/>
      <c r="ONM59" s="9"/>
      <c r="ONN59" s="9"/>
      <c r="ONO59" s="9"/>
      <c r="ONP59" s="9"/>
      <c r="ONQ59" s="9"/>
      <c r="ONR59" s="9"/>
      <c r="ONS59" s="9"/>
      <c r="ONT59" s="9"/>
      <c r="ONU59" s="9"/>
      <c r="ONV59" s="9"/>
      <c r="ONW59" s="9"/>
      <c r="ONX59" s="9"/>
      <c r="ONY59" s="9"/>
      <c r="ONZ59" s="9"/>
      <c r="OOA59" s="9"/>
      <c r="OOB59" s="9"/>
      <c r="OOC59" s="9"/>
      <c r="OOD59" s="9"/>
      <c r="OOE59" s="9"/>
      <c r="OOF59" s="9"/>
      <c r="OOG59" s="9"/>
      <c r="OOH59" s="9"/>
      <c r="OOI59" s="9"/>
      <c r="OOJ59" s="9"/>
      <c r="OOK59" s="9"/>
      <c r="OOL59" s="9"/>
      <c r="OOM59" s="9"/>
      <c r="OON59" s="9"/>
      <c r="OOO59" s="9"/>
      <c r="OOP59" s="9"/>
      <c r="OOQ59" s="9"/>
      <c r="OOR59" s="9"/>
      <c r="OOS59" s="9"/>
      <c r="OOT59" s="9"/>
      <c r="OOU59" s="9"/>
      <c r="OOV59" s="9"/>
      <c r="OOW59" s="9"/>
      <c r="OOX59" s="9"/>
      <c r="OOY59" s="9"/>
      <c r="OOZ59" s="9"/>
      <c r="OPA59" s="9"/>
      <c r="OPB59" s="9"/>
      <c r="OPC59" s="9"/>
      <c r="OPD59" s="9"/>
      <c r="OPE59" s="9"/>
      <c r="OPF59" s="9"/>
      <c r="OPG59" s="9"/>
      <c r="OPH59" s="9"/>
      <c r="OPI59" s="9"/>
      <c r="OPJ59" s="9"/>
      <c r="OPK59" s="9"/>
      <c r="OPL59" s="9"/>
      <c r="OPM59" s="9"/>
      <c r="OPN59" s="9"/>
      <c r="OPO59" s="9"/>
      <c r="OPP59" s="9"/>
      <c r="OPQ59" s="9"/>
      <c r="OPR59" s="9"/>
      <c r="OPS59" s="9"/>
      <c r="OPT59" s="9"/>
      <c r="OPU59" s="9"/>
      <c r="OPV59" s="9"/>
      <c r="OPW59" s="9"/>
      <c r="OPX59" s="9"/>
      <c r="OPY59" s="9"/>
      <c r="OPZ59" s="9"/>
      <c r="OQA59" s="9"/>
      <c r="OQB59" s="9"/>
      <c r="OQC59" s="9"/>
      <c r="OQD59" s="9"/>
      <c r="OQE59" s="9"/>
      <c r="OQF59" s="9"/>
      <c r="OQG59" s="9"/>
      <c r="OQH59" s="9"/>
      <c r="OQI59" s="9"/>
      <c r="OQJ59" s="9"/>
      <c r="OQK59" s="9"/>
      <c r="OQL59" s="9"/>
      <c r="OQM59" s="9"/>
      <c r="OQN59" s="9"/>
      <c r="OQO59" s="9"/>
      <c r="OQP59" s="9"/>
      <c r="OQQ59" s="9"/>
      <c r="OQR59" s="9"/>
      <c r="OQS59" s="9"/>
      <c r="OQT59" s="9"/>
      <c r="OQU59" s="9"/>
      <c r="OQV59" s="9"/>
      <c r="OQW59" s="9"/>
      <c r="OQX59" s="9"/>
      <c r="OQY59" s="9"/>
      <c r="OQZ59" s="9"/>
      <c r="ORA59" s="9"/>
      <c r="ORB59" s="9"/>
      <c r="ORC59" s="9"/>
      <c r="ORD59" s="9"/>
      <c r="ORE59" s="9"/>
      <c r="ORF59" s="9"/>
      <c r="ORG59" s="9"/>
      <c r="ORH59" s="9"/>
      <c r="ORI59" s="9"/>
      <c r="ORJ59" s="9"/>
      <c r="ORK59" s="9"/>
      <c r="ORL59" s="9"/>
      <c r="ORM59" s="9"/>
      <c r="ORN59" s="9"/>
      <c r="ORO59" s="9"/>
      <c r="ORP59" s="9"/>
      <c r="ORQ59" s="9"/>
      <c r="ORR59" s="9"/>
      <c r="ORS59" s="9"/>
      <c r="ORT59" s="9"/>
      <c r="ORU59" s="9"/>
      <c r="ORV59" s="9"/>
      <c r="ORW59" s="9"/>
      <c r="ORX59" s="9"/>
      <c r="ORY59" s="9"/>
      <c r="ORZ59" s="9"/>
      <c r="OSA59" s="9"/>
      <c r="OSB59" s="9"/>
      <c r="OSC59" s="9"/>
      <c r="OSD59" s="9"/>
      <c r="OSE59" s="9"/>
      <c r="OSF59" s="9"/>
      <c r="OSG59" s="9"/>
      <c r="OSH59" s="9"/>
      <c r="OSI59" s="9"/>
      <c r="OSJ59" s="9"/>
      <c r="OSK59" s="9"/>
      <c r="OSL59" s="9"/>
      <c r="OSM59" s="9"/>
      <c r="OSN59" s="9"/>
      <c r="OSO59" s="9"/>
      <c r="OSP59" s="9"/>
      <c r="OSQ59" s="9"/>
      <c r="OSR59" s="9"/>
      <c r="OSS59" s="9"/>
      <c r="OST59" s="9"/>
      <c r="OSU59" s="9"/>
      <c r="OSV59" s="9"/>
      <c r="OSW59" s="9"/>
      <c r="OSX59" s="9"/>
      <c r="OSY59" s="9"/>
      <c r="OSZ59" s="9"/>
      <c r="OTA59" s="9"/>
      <c r="OTB59" s="9"/>
      <c r="OTC59" s="9"/>
      <c r="OTD59" s="9"/>
      <c r="OTE59" s="9"/>
      <c r="OTF59" s="9"/>
      <c r="OTG59" s="9"/>
      <c r="OTH59" s="9"/>
      <c r="OTI59" s="9"/>
      <c r="OTJ59" s="9"/>
      <c r="OTK59" s="9"/>
      <c r="OTL59" s="9"/>
      <c r="OTM59" s="9"/>
      <c r="OTN59" s="9"/>
      <c r="OTO59" s="9"/>
      <c r="OTP59" s="9"/>
      <c r="OTQ59" s="9"/>
      <c r="OTR59" s="9"/>
      <c r="OTS59" s="9"/>
      <c r="OTT59" s="9"/>
      <c r="OTU59" s="9"/>
      <c r="OTV59" s="9"/>
      <c r="OTW59" s="9"/>
      <c r="OTX59" s="9"/>
      <c r="OTY59" s="9"/>
      <c r="OTZ59" s="9"/>
      <c r="OUA59" s="9"/>
      <c r="OUB59" s="9"/>
      <c r="OUC59" s="9"/>
      <c r="OUD59" s="9"/>
      <c r="OUE59" s="9"/>
      <c r="OUF59" s="9"/>
      <c r="OUG59" s="9"/>
      <c r="OUH59" s="9"/>
      <c r="OUI59" s="9"/>
      <c r="OUJ59" s="9"/>
      <c r="OUK59" s="9"/>
      <c r="OUL59" s="9"/>
      <c r="OUM59" s="9"/>
      <c r="OUN59" s="9"/>
      <c r="OUO59" s="9"/>
      <c r="OUP59" s="9"/>
      <c r="OUQ59" s="9"/>
      <c r="OUR59" s="9"/>
      <c r="OUS59" s="9"/>
      <c r="OUT59" s="9"/>
      <c r="OUU59" s="9"/>
      <c r="OUV59" s="9"/>
      <c r="OUW59" s="9"/>
      <c r="OUX59" s="9"/>
      <c r="OUY59" s="9"/>
      <c r="OUZ59" s="9"/>
      <c r="OVA59" s="9"/>
      <c r="OVB59" s="9"/>
      <c r="OVC59" s="9"/>
      <c r="OVD59" s="9"/>
      <c r="OVE59" s="9"/>
      <c r="OVF59" s="9"/>
      <c r="OVG59" s="9"/>
      <c r="OVH59" s="9"/>
      <c r="OVI59" s="9"/>
      <c r="OVJ59" s="9"/>
      <c r="OVK59" s="9"/>
      <c r="OVL59" s="9"/>
      <c r="OVM59" s="9"/>
      <c r="OVN59" s="9"/>
      <c r="OVO59" s="9"/>
      <c r="OVP59" s="9"/>
      <c r="OVQ59" s="9"/>
      <c r="OVR59" s="9"/>
      <c r="OVS59" s="9"/>
      <c r="OVT59" s="9"/>
      <c r="OVU59" s="9"/>
      <c r="OVV59" s="9"/>
      <c r="OVW59" s="9"/>
      <c r="OVX59" s="9"/>
      <c r="OVY59" s="9"/>
      <c r="OVZ59" s="9"/>
      <c r="OWA59" s="9"/>
      <c r="OWB59" s="9"/>
      <c r="OWC59" s="9"/>
      <c r="OWD59" s="9"/>
      <c r="OWE59" s="9"/>
      <c r="OWF59" s="9"/>
      <c r="OWG59" s="9"/>
      <c r="OWH59" s="9"/>
      <c r="OWI59" s="9"/>
      <c r="OWJ59" s="9"/>
      <c r="OWK59" s="9"/>
      <c r="OWL59" s="9"/>
      <c r="OWM59" s="9"/>
      <c r="OWN59" s="9"/>
      <c r="OWO59" s="9"/>
      <c r="OWP59" s="9"/>
      <c r="OWQ59" s="9"/>
      <c r="OWR59" s="9"/>
      <c r="OWS59" s="9"/>
      <c r="OWT59" s="9"/>
      <c r="OWU59" s="9"/>
      <c r="OWV59" s="9"/>
      <c r="OWW59" s="9"/>
      <c r="OWX59" s="9"/>
      <c r="OWY59" s="9"/>
      <c r="OWZ59" s="9"/>
      <c r="OXA59" s="9"/>
      <c r="OXB59" s="9"/>
      <c r="OXC59" s="9"/>
      <c r="OXD59" s="9"/>
      <c r="OXE59" s="9"/>
      <c r="OXF59" s="9"/>
      <c r="OXG59" s="9"/>
      <c r="OXH59" s="9"/>
      <c r="OXI59" s="9"/>
      <c r="OXJ59" s="9"/>
      <c r="OXK59" s="9"/>
      <c r="OXL59" s="9"/>
      <c r="OXM59" s="9"/>
      <c r="OXN59" s="9"/>
      <c r="OXO59" s="9"/>
      <c r="OXP59" s="9"/>
      <c r="OXQ59" s="9"/>
      <c r="OXR59" s="9"/>
      <c r="OXS59" s="9"/>
      <c r="OXT59" s="9"/>
      <c r="OXU59" s="9"/>
      <c r="OXV59" s="9"/>
      <c r="OXW59" s="9"/>
      <c r="OXX59" s="9"/>
      <c r="OXY59" s="9"/>
      <c r="OXZ59" s="9"/>
      <c r="OYA59" s="9"/>
      <c r="OYB59" s="9"/>
      <c r="OYC59" s="9"/>
      <c r="OYD59" s="9"/>
      <c r="OYE59" s="9"/>
      <c r="OYF59" s="9"/>
      <c r="OYG59" s="9"/>
      <c r="OYH59" s="9"/>
      <c r="OYI59" s="9"/>
      <c r="OYJ59" s="9"/>
      <c r="OYK59" s="9"/>
      <c r="OYL59" s="9"/>
      <c r="OYM59" s="9"/>
      <c r="OYN59" s="9"/>
      <c r="OYO59" s="9"/>
      <c r="OYP59" s="9"/>
      <c r="OYQ59" s="9"/>
      <c r="OYR59" s="9"/>
      <c r="OYS59" s="9"/>
      <c r="OYT59" s="9"/>
      <c r="OYU59" s="9"/>
      <c r="OYV59" s="9"/>
      <c r="OYW59" s="9"/>
      <c r="OYX59" s="9"/>
      <c r="OYY59" s="9"/>
      <c r="OYZ59" s="9"/>
      <c r="OZA59" s="9"/>
      <c r="OZB59" s="9"/>
      <c r="OZC59" s="9"/>
      <c r="OZD59" s="9"/>
      <c r="OZE59" s="9"/>
      <c r="OZF59" s="9"/>
      <c r="OZG59" s="9"/>
      <c r="OZH59" s="9"/>
      <c r="OZI59" s="9"/>
      <c r="OZJ59" s="9"/>
      <c r="OZK59" s="9"/>
      <c r="OZL59" s="9"/>
      <c r="OZM59" s="9"/>
      <c r="OZN59" s="9"/>
      <c r="OZO59" s="9"/>
      <c r="OZP59" s="9"/>
      <c r="OZQ59" s="9"/>
      <c r="OZR59" s="9"/>
      <c r="OZS59" s="9"/>
      <c r="OZT59" s="9"/>
      <c r="OZU59" s="9"/>
      <c r="OZV59" s="9"/>
      <c r="OZW59" s="9"/>
      <c r="OZX59" s="9"/>
      <c r="OZY59" s="9"/>
      <c r="OZZ59" s="9"/>
      <c r="PAA59" s="9"/>
      <c r="PAB59" s="9"/>
      <c r="PAC59" s="9"/>
      <c r="PAD59" s="9"/>
      <c r="PAE59" s="9"/>
      <c r="PAF59" s="9"/>
      <c r="PAG59" s="9"/>
      <c r="PAH59" s="9"/>
      <c r="PAI59" s="9"/>
      <c r="PAJ59" s="9"/>
      <c r="PAK59" s="9"/>
      <c r="PAL59" s="9"/>
      <c r="PAM59" s="9"/>
      <c r="PAN59" s="9"/>
      <c r="PAO59" s="9"/>
      <c r="PAP59" s="9"/>
      <c r="PAQ59" s="9"/>
      <c r="PAR59" s="9"/>
      <c r="PAS59" s="9"/>
      <c r="PAT59" s="9"/>
      <c r="PAU59" s="9"/>
      <c r="PAV59" s="9"/>
      <c r="PAW59" s="9"/>
      <c r="PAX59" s="9"/>
      <c r="PAY59" s="9"/>
      <c r="PAZ59" s="9"/>
      <c r="PBA59" s="9"/>
      <c r="PBB59" s="9"/>
      <c r="PBC59" s="9"/>
      <c r="PBD59" s="9"/>
      <c r="PBE59" s="9"/>
      <c r="PBF59" s="9"/>
      <c r="PBG59" s="9"/>
      <c r="PBH59" s="9"/>
      <c r="PBI59" s="9"/>
      <c r="PBJ59" s="9"/>
      <c r="PBK59" s="9"/>
      <c r="PBL59" s="9"/>
      <c r="PBM59" s="9"/>
      <c r="PBN59" s="9"/>
      <c r="PBO59" s="9"/>
      <c r="PBP59" s="9"/>
      <c r="PBQ59" s="9"/>
      <c r="PBR59" s="9"/>
      <c r="PBS59" s="9"/>
      <c r="PBT59" s="9"/>
      <c r="PBU59" s="9"/>
      <c r="PBV59" s="9"/>
      <c r="PBW59" s="9"/>
      <c r="PBX59" s="9"/>
      <c r="PBY59" s="9"/>
      <c r="PBZ59" s="9"/>
      <c r="PCA59" s="9"/>
      <c r="PCB59" s="9"/>
      <c r="PCC59" s="9"/>
      <c r="PCD59" s="9"/>
      <c r="PCE59" s="9"/>
      <c r="PCF59" s="9"/>
      <c r="PCG59" s="9"/>
      <c r="PCH59" s="9"/>
      <c r="PCI59" s="9"/>
      <c r="PCJ59" s="9"/>
      <c r="PCK59" s="9"/>
      <c r="PCL59" s="9"/>
      <c r="PCM59" s="9"/>
      <c r="PCN59" s="9"/>
      <c r="PCO59" s="9"/>
      <c r="PCP59" s="9"/>
      <c r="PCQ59" s="9"/>
      <c r="PCR59" s="9"/>
      <c r="PCS59" s="9"/>
      <c r="PCT59" s="9"/>
      <c r="PCU59" s="9"/>
      <c r="PCV59" s="9"/>
      <c r="PCW59" s="9"/>
      <c r="PCX59" s="9"/>
      <c r="PCY59" s="9"/>
      <c r="PCZ59" s="9"/>
      <c r="PDA59" s="9"/>
      <c r="PDB59" s="9"/>
      <c r="PDC59" s="9"/>
      <c r="PDD59" s="9"/>
      <c r="PDE59" s="9"/>
      <c r="PDF59" s="9"/>
      <c r="PDG59" s="9"/>
      <c r="PDH59" s="9"/>
      <c r="PDI59" s="9"/>
      <c r="PDJ59" s="9"/>
      <c r="PDK59" s="9"/>
      <c r="PDL59" s="9"/>
      <c r="PDM59" s="9"/>
      <c r="PDN59" s="9"/>
      <c r="PDO59" s="9"/>
      <c r="PDP59" s="9"/>
      <c r="PDQ59" s="9"/>
      <c r="PDR59" s="9"/>
      <c r="PDS59" s="9"/>
      <c r="PDT59" s="9"/>
      <c r="PDU59" s="9"/>
      <c r="PDV59" s="9"/>
      <c r="PDW59" s="9"/>
      <c r="PDX59" s="9"/>
      <c r="PDY59" s="9"/>
      <c r="PDZ59" s="9"/>
      <c r="PEA59" s="9"/>
      <c r="PEB59" s="9"/>
      <c r="PEC59" s="9"/>
      <c r="PED59" s="9"/>
      <c r="PEE59" s="9"/>
      <c r="PEF59" s="9"/>
      <c r="PEG59" s="9"/>
      <c r="PEH59" s="9"/>
      <c r="PEI59" s="9"/>
      <c r="PEJ59" s="9"/>
      <c r="PEK59" s="9"/>
      <c r="PEL59" s="9"/>
      <c r="PEM59" s="9"/>
      <c r="PEN59" s="9"/>
      <c r="PEO59" s="9"/>
      <c r="PEP59" s="9"/>
      <c r="PEQ59" s="9"/>
      <c r="PER59" s="9"/>
      <c r="PES59" s="9"/>
      <c r="PET59" s="9"/>
      <c r="PEU59" s="9"/>
      <c r="PEV59" s="9"/>
      <c r="PEW59" s="9"/>
      <c r="PEX59" s="9"/>
      <c r="PEY59" s="9"/>
      <c r="PEZ59" s="9"/>
      <c r="PFA59" s="9"/>
      <c r="PFB59" s="9"/>
      <c r="PFC59" s="9"/>
      <c r="PFD59" s="9"/>
      <c r="PFE59" s="9"/>
      <c r="PFF59" s="9"/>
      <c r="PFG59" s="9"/>
      <c r="PFH59" s="9"/>
      <c r="PFI59" s="9"/>
      <c r="PFJ59" s="9"/>
      <c r="PFK59" s="9"/>
      <c r="PFL59" s="9"/>
      <c r="PFM59" s="9"/>
      <c r="PFN59" s="9"/>
      <c r="PFO59" s="9"/>
      <c r="PFP59" s="9"/>
      <c r="PFQ59" s="9"/>
      <c r="PFR59" s="9"/>
      <c r="PFS59" s="9"/>
      <c r="PFT59" s="9"/>
      <c r="PFU59" s="9"/>
      <c r="PFV59" s="9"/>
      <c r="PFW59" s="9"/>
      <c r="PFX59" s="9"/>
      <c r="PFY59" s="9"/>
      <c r="PFZ59" s="9"/>
      <c r="PGA59" s="9"/>
      <c r="PGB59" s="9"/>
      <c r="PGC59" s="9"/>
      <c r="PGD59" s="9"/>
      <c r="PGE59" s="9"/>
      <c r="PGF59" s="9"/>
      <c r="PGG59" s="9"/>
      <c r="PGH59" s="9"/>
      <c r="PGI59" s="9"/>
      <c r="PGJ59" s="9"/>
      <c r="PGK59" s="9"/>
      <c r="PGL59" s="9"/>
      <c r="PGM59" s="9"/>
      <c r="PGN59" s="9"/>
      <c r="PGO59" s="9"/>
      <c r="PGP59" s="9"/>
      <c r="PGQ59" s="9"/>
      <c r="PGR59" s="9"/>
      <c r="PGS59" s="9"/>
      <c r="PGT59" s="9"/>
      <c r="PGU59" s="9"/>
      <c r="PGV59" s="9"/>
      <c r="PGW59" s="9"/>
      <c r="PGX59" s="9"/>
      <c r="PGY59" s="9"/>
      <c r="PGZ59" s="9"/>
      <c r="PHA59" s="9"/>
      <c r="PHB59" s="9"/>
      <c r="PHC59" s="9"/>
      <c r="PHD59" s="9"/>
      <c r="PHE59" s="9"/>
      <c r="PHF59" s="9"/>
      <c r="PHG59" s="9"/>
      <c r="PHH59" s="9"/>
      <c r="PHI59" s="9"/>
      <c r="PHJ59" s="9"/>
      <c r="PHK59" s="9"/>
      <c r="PHL59" s="9"/>
      <c r="PHM59" s="9"/>
      <c r="PHN59" s="9"/>
      <c r="PHO59" s="9"/>
      <c r="PHP59" s="9"/>
      <c r="PHQ59" s="9"/>
      <c r="PHR59" s="9"/>
      <c r="PHS59" s="9"/>
      <c r="PHT59" s="9"/>
      <c r="PHU59" s="9"/>
      <c r="PHV59" s="9"/>
      <c r="PHW59" s="9"/>
      <c r="PHX59" s="9"/>
      <c r="PHY59" s="9"/>
      <c r="PHZ59" s="9"/>
      <c r="PIA59" s="9"/>
      <c r="PIB59" s="9"/>
      <c r="PIC59" s="9"/>
      <c r="PID59" s="9"/>
      <c r="PIE59" s="9"/>
      <c r="PIF59" s="9"/>
      <c r="PIG59" s="9"/>
      <c r="PIH59" s="9"/>
      <c r="PII59" s="9"/>
      <c r="PIJ59" s="9"/>
      <c r="PIK59" s="9"/>
      <c r="PIL59" s="9"/>
      <c r="PIM59" s="9"/>
      <c r="PIN59" s="9"/>
      <c r="PIO59" s="9"/>
      <c r="PIP59" s="9"/>
      <c r="PIQ59" s="9"/>
      <c r="PIR59" s="9"/>
      <c r="PIS59" s="9"/>
      <c r="PIT59" s="9"/>
      <c r="PIU59" s="9"/>
      <c r="PIV59" s="9"/>
      <c r="PIW59" s="9"/>
      <c r="PIX59" s="9"/>
      <c r="PIY59" s="9"/>
      <c r="PIZ59" s="9"/>
      <c r="PJA59" s="9"/>
      <c r="PJB59" s="9"/>
      <c r="PJC59" s="9"/>
      <c r="PJD59" s="9"/>
      <c r="PJE59" s="9"/>
      <c r="PJF59" s="9"/>
      <c r="PJG59" s="9"/>
      <c r="PJH59" s="9"/>
      <c r="PJI59" s="9"/>
      <c r="PJJ59" s="9"/>
      <c r="PJK59" s="9"/>
      <c r="PJL59" s="9"/>
      <c r="PJM59" s="9"/>
      <c r="PJN59" s="9"/>
      <c r="PJO59" s="9"/>
      <c r="PJP59" s="9"/>
      <c r="PJQ59" s="9"/>
      <c r="PJR59" s="9"/>
      <c r="PJS59" s="9"/>
      <c r="PJT59" s="9"/>
      <c r="PJU59" s="9"/>
      <c r="PJV59" s="9"/>
      <c r="PJW59" s="9"/>
      <c r="PJX59" s="9"/>
      <c r="PJY59" s="9"/>
      <c r="PJZ59" s="9"/>
      <c r="PKA59" s="9"/>
      <c r="PKB59" s="9"/>
      <c r="PKC59" s="9"/>
      <c r="PKD59" s="9"/>
      <c r="PKE59" s="9"/>
      <c r="PKF59" s="9"/>
      <c r="PKG59" s="9"/>
      <c r="PKH59" s="9"/>
      <c r="PKI59" s="9"/>
      <c r="PKJ59" s="9"/>
      <c r="PKK59" s="9"/>
      <c r="PKL59" s="9"/>
      <c r="PKM59" s="9"/>
      <c r="PKN59" s="9"/>
      <c r="PKO59" s="9"/>
      <c r="PKP59" s="9"/>
      <c r="PKQ59" s="9"/>
      <c r="PKR59" s="9"/>
      <c r="PKS59" s="9"/>
      <c r="PKT59" s="9"/>
      <c r="PKU59" s="9"/>
      <c r="PKV59" s="9"/>
      <c r="PKW59" s="9"/>
      <c r="PKX59" s="9"/>
      <c r="PKY59" s="9"/>
      <c r="PKZ59" s="9"/>
      <c r="PLA59" s="9"/>
      <c r="PLB59" s="9"/>
      <c r="PLC59" s="9"/>
      <c r="PLD59" s="9"/>
      <c r="PLE59" s="9"/>
      <c r="PLF59" s="9"/>
      <c r="PLG59" s="9"/>
      <c r="PLH59" s="9"/>
      <c r="PLI59" s="9"/>
      <c r="PLJ59" s="9"/>
      <c r="PLK59" s="9"/>
      <c r="PLL59" s="9"/>
      <c r="PLM59" s="9"/>
      <c r="PLN59" s="9"/>
      <c r="PLO59" s="9"/>
      <c r="PLP59" s="9"/>
      <c r="PLQ59" s="9"/>
      <c r="PLR59" s="9"/>
      <c r="PLS59" s="9"/>
      <c r="PLT59" s="9"/>
      <c r="PLU59" s="9"/>
      <c r="PLV59" s="9"/>
      <c r="PLW59" s="9"/>
      <c r="PLX59" s="9"/>
      <c r="PLY59" s="9"/>
      <c r="PLZ59" s="9"/>
      <c r="PMA59" s="9"/>
      <c r="PMB59" s="9"/>
      <c r="PMC59" s="9"/>
      <c r="PMD59" s="9"/>
      <c r="PME59" s="9"/>
      <c r="PMF59" s="9"/>
      <c r="PMG59" s="9"/>
      <c r="PMH59" s="9"/>
      <c r="PMI59" s="9"/>
      <c r="PMJ59" s="9"/>
      <c r="PMK59" s="9"/>
      <c r="PML59" s="9"/>
      <c r="PMM59" s="9"/>
      <c r="PMN59" s="9"/>
      <c r="PMO59" s="9"/>
      <c r="PMP59" s="9"/>
      <c r="PMQ59" s="9"/>
      <c r="PMR59" s="9"/>
      <c r="PMS59" s="9"/>
      <c r="PMT59" s="9"/>
      <c r="PMU59" s="9"/>
      <c r="PMV59" s="9"/>
      <c r="PMW59" s="9"/>
      <c r="PMX59" s="9"/>
      <c r="PMY59" s="9"/>
      <c r="PMZ59" s="9"/>
      <c r="PNA59" s="9"/>
      <c r="PNB59" s="9"/>
      <c r="PNC59" s="9"/>
      <c r="PND59" s="9"/>
      <c r="PNE59" s="9"/>
      <c r="PNF59" s="9"/>
      <c r="PNG59" s="9"/>
      <c r="PNH59" s="9"/>
      <c r="PNI59" s="9"/>
      <c r="PNJ59" s="9"/>
      <c r="PNK59" s="9"/>
      <c r="PNL59" s="9"/>
      <c r="PNM59" s="9"/>
      <c r="PNN59" s="9"/>
      <c r="PNO59" s="9"/>
      <c r="PNP59" s="9"/>
      <c r="PNQ59" s="9"/>
      <c r="PNR59" s="9"/>
      <c r="PNS59" s="9"/>
      <c r="PNT59" s="9"/>
      <c r="PNU59" s="9"/>
      <c r="PNV59" s="9"/>
      <c r="PNW59" s="9"/>
      <c r="PNX59" s="9"/>
      <c r="PNY59" s="9"/>
      <c r="PNZ59" s="9"/>
      <c r="POA59" s="9"/>
      <c r="POB59" s="9"/>
      <c r="POC59" s="9"/>
      <c r="POD59" s="9"/>
      <c r="POE59" s="9"/>
      <c r="POF59" s="9"/>
      <c r="POG59" s="9"/>
      <c r="POH59" s="9"/>
      <c r="POI59" s="9"/>
      <c r="POJ59" s="9"/>
      <c r="POK59" s="9"/>
      <c r="POL59" s="9"/>
      <c r="POM59" s="9"/>
      <c r="PON59" s="9"/>
      <c r="POO59" s="9"/>
      <c r="POP59" s="9"/>
      <c r="POQ59" s="9"/>
      <c r="POR59" s="9"/>
      <c r="POS59" s="9"/>
      <c r="POT59" s="9"/>
      <c r="POU59" s="9"/>
      <c r="POV59" s="9"/>
      <c r="POW59" s="9"/>
      <c r="POX59" s="9"/>
      <c r="POY59" s="9"/>
      <c r="POZ59" s="9"/>
      <c r="PPA59" s="9"/>
      <c r="PPB59" s="9"/>
      <c r="PPC59" s="9"/>
      <c r="PPD59" s="9"/>
      <c r="PPE59" s="9"/>
      <c r="PPF59" s="9"/>
      <c r="PPG59" s="9"/>
      <c r="PPH59" s="9"/>
      <c r="PPI59" s="9"/>
      <c r="PPJ59" s="9"/>
      <c r="PPK59" s="9"/>
      <c r="PPL59" s="9"/>
      <c r="PPM59" s="9"/>
      <c r="PPN59" s="9"/>
      <c r="PPO59" s="9"/>
      <c r="PPP59" s="9"/>
      <c r="PPQ59" s="9"/>
      <c r="PPR59" s="9"/>
      <c r="PPS59" s="9"/>
      <c r="PPT59" s="9"/>
      <c r="PPU59" s="9"/>
      <c r="PPV59" s="9"/>
      <c r="PPW59" s="9"/>
      <c r="PPX59" s="9"/>
      <c r="PPY59" s="9"/>
      <c r="PPZ59" s="9"/>
      <c r="PQA59" s="9"/>
      <c r="PQB59" s="9"/>
      <c r="PQC59" s="9"/>
      <c r="PQD59" s="9"/>
      <c r="PQE59" s="9"/>
      <c r="PQF59" s="9"/>
      <c r="PQG59" s="9"/>
      <c r="PQH59" s="9"/>
      <c r="PQI59" s="9"/>
      <c r="PQJ59" s="9"/>
      <c r="PQK59" s="9"/>
      <c r="PQL59" s="9"/>
      <c r="PQM59" s="9"/>
      <c r="PQN59" s="9"/>
      <c r="PQO59" s="9"/>
      <c r="PQP59" s="9"/>
      <c r="PQQ59" s="9"/>
      <c r="PQR59" s="9"/>
      <c r="PQS59" s="9"/>
      <c r="PQT59" s="9"/>
      <c r="PQU59" s="9"/>
      <c r="PQV59" s="9"/>
      <c r="PQW59" s="9"/>
      <c r="PQX59" s="9"/>
      <c r="PQY59" s="9"/>
      <c r="PQZ59" s="9"/>
      <c r="PRA59" s="9"/>
      <c r="PRB59" s="9"/>
      <c r="PRC59" s="9"/>
      <c r="PRD59" s="9"/>
      <c r="PRE59" s="9"/>
      <c r="PRF59" s="9"/>
      <c r="PRG59" s="9"/>
      <c r="PRH59" s="9"/>
      <c r="PRI59" s="9"/>
      <c r="PRJ59" s="9"/>
      <c r="PRK59" s="9"/>
      <c r="PRL59" s="9"/>
      <c r="PRM59" s="9"/>
      <c r="PRN59" s="9"/>
      <c r="PRO59" s="9"/>
      <c r="PRP59" s="9"/>
      <c r="PRQ59" s="9"/>
      <c r="PRR59" s="9"/>
      <c r="PRS59" s="9"/>
      <c r="PRT59" s="9"/>
      <c r="PRU59" s="9"/>
      <c r="PRV59" s="9"/>
      <c r="PRW59" s="9"/>
      <c r="PRX59" s="9"/>
      <c r="PRY59" s="9"/>
      <c r="PRZ59" s="9"/>
      <c r="PSA59" s="9"/>
      <c r="PSB59" s="9"/>
      <c r="PSC59" s="9"/>
      <c r="PSD59" s="9"/>
      <c r="PSE59" s="9"/>
      <c r="PSF59" s="9"/>
      <c r="PSG59" s="9"/>
      <c r="PSH59" s="9"/>
      <c r="PSI59" s="9"/>
      <c r="PSJ59" s="9"/>
      <c r="PSK59" s="9"/>
      <c r="PSL59" s="9"/>
      <c r="PSM59" s="9"/>
      <c r="PSN59" s="9"/>
      <c r="PSO59" s="9"/>
      <c r="PSP59" s="9"/>
      <c r="PSQ59" s="9"/>
      <c r="PSR59" s="9"/>
      <c r="PSS59" s="9"/>
      <c r="PST59" s="9"/>
      <c r="PSU59" s="9"/>
      <c r="PSV59" s="9"/>
      <c r="PSW59" s="9"/>
      <c r="PSX59" s="9"/>
      <c r="PSY59" s="9"/>
      <c r="PSZ59" s="9"/>
      <c r="PTA59" s="9"/>
      <c r="PTB59" s="9"/>
      <c r="PTC59" s="9"/>
      <c r="PTD59" s="9"/>
      <c r="PTE59" s="9"/>
      <c r="PTF59" s="9"/>
      <c r="PTG59" s="9"/>
      <c r="PTH59" s="9"/>
      <c r="PTI59" s="9"/>
      <c r="PTJ59" s="9"/>
      <c r="PTK59" s="9"/>
      <c r="PTL59" s="9"/>
      <c r="PTM59" s="9"/>
      <c r="PTN59" s="9"/>
      <c r="PTO59" s="9"/>
      <c r="PTP59" s="9"/>
      <c r="PTQ59" s="9"/>
      <c r="PTR59" s="9"/>
      <c r="PTS59" s="9"/>
      <c r="PTT59" s="9"/>
      <c r="PTU59" s="9"/>
      <c r="PTV59" s="9"/>
      <c r="PTW59" s="9"/>
      <c r="PTX59" s="9"/>
      <c r="PTY59" s="9"/>
      <c r="PTZ59" s="9"/>
      <c r="PUA59" s="9"/>
      <c r="PUB59" s="9"/>
      <c r="PUC59" s="9"/>
      <c r="PUD59" s="9"/>
      <c r="PUE59" s="9"/>
      <c r="PUF59" s="9"/>
      <c r="PUG59" s="9"/>
      <c r="PUH59" s="9"/>
      <c r="PUI59" s="9"/>
      <c r="PUJ59" s="9"/>
      <c r="PUK59" s="9"/>
      <c r="PUL59" s="9"/>
      <c r="PUM59" s="9"/>
      <c r="PUN59" s="9"/>
      <c r="PUO59" s="9"/>
      <c r="PUP59" s="9"/>
      <c r="PUQ59" s="9"/>
      <c r="PUR59" s="9"/>
      <c r="PUS59" s="9"/>
      <c r="PUT59" s="9"/>
      <c r="PUU59" s="9"/>
      <c r="PUV59" s="9"/>
      <c r="PUW59" s="9"/>
      <c r="PUX59" s="9"/>
      <c r="PUY59" s="9"/>
      <c r="PUZ59" s="9"/>
      <c r="PVA59" s="9"/>
      <c r="PVB59" s="9"/>
      <c r="PVC59" s="9"/>
      <c r="PVD59" s="9"/>
      <c r="PVE59" s="9"/>
      <c r="PVF59" s="9"/>
      <c r="PVG59" s="9"/>
      <c r="PVH59" s="9"/>
      <c r="PVI59" s="9"/>
      <c r="PVJ59" s="9"/>
      <c r="PVK59" s="9"/>
      <c r="PVL59" s="9"/>
      <c r="PVM59" s="9"/>
      <c r="PVN59" s="9"/>
      <c r="PVO59" s="9"/>
      <c r="PVP59" s="9"/>
      <c r="PVQ59" s="9"/>
      <c r="PVR59" s="9"/>
      <c r="PVS59" s="9"/>
      <c r="PVT59" s="9"/>
      <c r="PVU59" s="9"/>
      <c r="PVV59" s="9"/>
      <c r="PVW59" s="9"/>
      <c r="PVX59" s="9"/>
      <c r="PVY59" s="9"/>
      <c r="PVZ59" s="9"/>
      <c r="PWA59" s="9"/>
      <c r="PWB59" s="9"/>
      <c r="PWC59" s="9"/>
      <c r="PWD59" s="9"/>
      <c r="PWE59" s="9"/>
      <c r="PWF59" s="9"/>
      <c r="PWG59" s="9"/>
      <c r="PWH59" s="9"/>
      <c r="PWI59" s="9"/>
      <c r="PWJ59" s="9"/>
      <c r="PWK59" s="9"/>
      <c r="PWL59" s="9"/>
      <c r="PWM59" s="9"/>
      <c r="PWN59" s="9"/>
      <c r="PWO59" s="9"/>
      <c r="PWP59" s="9"/>
      <c r="PWQ59" s="9"/>
      <c r="PWR59" s="9"/>
      <c r="PWS59" s="9"/>
      <c r="PWT59" s="9"/>
      <c r="PWU59" s="9"/>
      <c r="PWV59" s="9"/>
      <c r="PWW59" s="9"/>
      <c r="PWX59" s="9"/>
      <c r="PWY59" s="9"/>
      <c r="PWZ59" s="9"/>
      <c r="PXA59" s="9"/>
      <c r="PXB59" s="9"/>
      <c r="PXC59" s="9"/>
      <c r="PXD59" s="9"/>
      <c r="PXE59" s="9"/>
      <c r="PXF59" s="9"/>
      <c r="PXG59" s="9"/>
      <c r="PXH59" s="9"/>
      <c r="PXI59" s="9"/>
      <c r="PXJ59" s="9"/>
      <c r="PXK59" s="9"/>
      <c r="PXL59" s="9"/>
      <c r="PXM59" s="9"/>
      <c r="PXN59" s="9"/>
      <c r="PXO59" s="9"/>
      <c r="PXP59" s="9"/>
      <c r="PXQ59" s="9"/>
      <c r="PXR59" s="9"/>
      <c r="PXS59" s="9"/>
      <c r="PXT59" s="9"/>
      <c r="PXU59" s="9"/>
      <c r="PXV59" s="9"/>
      <c r="PXW59" s="9"/>
      <c r="PXX59" s="9"/>
      <c r="PXY59" s="9"/>
      <c r="PXZ59" s="9"/>
      <c r="PYA59" s="9"/>
      <c r="PYB59" s="9"/>
      <c r="PYC59" s="9"/>
      <c r="PYD59" s="9"/>
      <c r="PYE59" s="9"/>
      <c r="PYF59" s="9"/>
      <c r="PYG59" s="9"/>
      <c r="PYH59" s="9"/>
      <c r="PYI59" s="9"/>
      <c r="PYJ59" s="9"/>
      <c r="PYK59" s="9"/>
      <c r="PYL59" s="9"/>
      <c r="PYM59" s="9"/>
      <c r="PYN59" s="9"/>
      <c r="PYO59" s="9"/>
      <c r="PYP59" s="9"/>
      <c r="PYQ59" s="9"/>
      <c r="PYR59" s="9"/>
      <c r="PYS59" s="9"/>
      <c r="PYT59" s="9"/>
      <c r="PYU59" s="9"/>
      <c r="PYV59" s="9"/>
      <c r="PYW59" s="9"/>
      <c r="PYX59" s="9"/>
      <c r="PYY59" s="9"/>
      <c r="PYZ59" s="9"/>
      <c r="PZA59" s="9"/>
      <c r="PZB59" s="9"/>
      <c r="PZC59" s="9"/>
      <c r="PZD59" s="9"/>
      <c r="PZE59" s="9"/>
      <c r="PZF59" s="9"/>
      <c r="PZG59" s="9"/>
      <c r="PZH59" s="9"/>
      <c r="PZI59" s="9"/>
      <c r="PZJ59" s="9"/>
      <c r="PZK59" s="9"/>
      <c r="PZL59" s="9"/>
      <c r="PZM59" s="9"/>
      <c r="PZN59" s="9"/>
      <c r="PZO59" s="9"/>
      <c r="PZP59" s="9"/>
      <c r="PZQ59" s="9"/>
      <c r="PZR59" s="9"/>
      <c r="PZS59" s="9"/>
      <c r="PZT59" s="9"/>
      <c r="PZU59" s="9"/>
      <c r="PZV59" s="9"/>
      <c r="PZW59" s="9"/>
      <c r="PZX59" s="9"/>
      <c r="PZY59" s="9"/>
      <c r="PZZ59" s="9"/>
      <c r="QAA59" s="9"/>
      <c r="QAB59" s="9"/>
      <c r="QAC59" s="9"/>
      <c r="QAD59" s="9"/>
      <c r="QAE59" s="9"/>
      <c r="QAF59" s="9"/>
      <c r="QAG59" s="9"/>
      <c r="QAH59" s="9"/>
      <c r="QAI59" s="9"/>
      <c r="QAJ59" s="9"/>
      <c r="QAK59" s="9"/>
      <c r="QAL59" s="9"/>
      <c r="QAM59" s="9"/>
      <c r="QAN59" s="9"/>
      <c r="QAO59" s="9"/>
      <c r="QAP59" s="9"/>
      <c r="QAQ59" s="9"/>
      <c r="QAR59" s="9"/>
      <c r="QAS59" s="9"/>
      <c r="QAT59" s="9"/>
      <c r="QAU59" s="9"/>
      <c r="QAV59" s="9"/>
      <c r="QAW59" s="9"/>
      <c r="QAX59" s="9"/>
      <c r="QAY59" s="9"/>
      <c r="QAZ59" s="9"/>
      <c r="QBA59" s="9"/>
      <c r="QBB59" s="9"/>
      <c r="QBC59" s="9"/>
      <c r="QBD59" s="9"/>
      <c r="QBE59" s="9"/>
      <c r="QBF59" s="9"/>
      <c r="QBG59" s="9"/>
      <c r="QBH59" s="9"/>
      <c r="QBI59" s="9"/>
      <c r="QBJ59" s="9"/>
      <c r="QBK59" s="9"/>
      <c r="QBL59" s="9"/>
      <c r="QBM59" s="9"/>
      <c r="QBN59" s="9"/>
      <c r="QBO59" s="9"/>
      <c r="QBP59" s="9"/>
      <c r="QBQ59" s="9"/>
      <c r="QBR59" s="9"/>
      <c r="QBS59" s="9"/>
      <c r="QBT59" s="9"/>
      <c r="QBU59" s="9"/>
      <c r="QBV59" s="9"/>
      <c r="QBW59" s="9"/>
      <c r="QBX59" s="9"/>
      <c r="QBY59" s="9"/>
      <c r="QBZ59" s="9"/>
      <c r="QCA59" s="9"/>
      <c r="QCB59" s="9"/>
      <c r="QCC59" s="9"/>
      <c r="QCD59" s="9"/>
      <c r="QCE59" s="9"/>
      <c r="QCF59" s="9"/>
      <c r="QCG59" s="9"/>
      <c r="QCH59" s="9"/>
      <c r="QCI59" s="9"/>
      <c r="QCJ59" s="9"/>
      <c r="QCK59" s="9"/>
      <c r="QCL59" s="9"/>
      <c r="QCM59" s="9"/>
      <c r="QCN59" s="9"/>
      <c r="QCO59" s="9"/>
      <c r="QCP59" s="9"/>
      <c r="QCQ59" s="9"/>
      <c r="QCR59" s="9"/>
      <c r="QCS59" s="9"/>
      <c r="QCT59" s="9"/>
      <c r="QCU59" s="9"/>
      <c r="QCV59" s="9"/>
      <c r="QCW59" s="9"/>
      <c r="QCX59" s="9"/>
      <c r="QCY59" s="9"/>
      <c r="QCZ59" s="9"/>
      <c r="QDA59" s="9"/>
      <c r="QDB59" s="9"/>
      <c r="QDC59" s="9"/>
      <c r="QDD59" s="9"/>
      <c r="QDE59" s="9"/>
      <c r="QDF59" s="9"/>
      <c r="QDG59" s="9"/>
      <c r="QDH59" s="9"/>
      <c r="QDI59" s="9"/>
      <c r="QDJ59" s="9"/>
      <c r="QDK59" s="9"/>
      <c r="QDL59" s="9"/>
      <c r="QDM59" s="9"/>
      <c r="QDN59" s="9"/>
      <c r="QDO59" s="9"/>
      <c r="QDP59" s="9"/>
      <c r="QDQ59" s="9"/>
      <c r="QDR59" s="9"/>
      <c r="QDS59" s="9"/>
      <c r="QDT59" s="9"/>
      <c r="QDU59" s="9"/>
      <c r="QDV59" s="9"/>
      <c r="QDW59" s="9"/>
      <c r="QDX59" s="9"/>
      <c r="QDY59" s="9"/>
      <c r="QDZ59" s="9"/>
      <c r="QEA59" s="9"/>
      <c r="QEB59" s="9"/>
      <c r="QEC59" s="9"/>
      <c r="QED59" s="9"/>
      <c r="QEE59" s="9"/>
      <c r="QEF59" s="9"/>
      <c r="QEG59" s="9"/>
      <c r="QEH59" s="9"/>
      <c r="QEI59" s="9"/>
      <c r="QEJ59" s="9"/>
      <c r="QEK59" s="9"/>
      <c r="QEL59" s="9"/>
      <c r="QEM59" s="9"/>
      <c r="QEN59" s="9"/>
      <c r="QEO59" s="9"/>
      <c r="QEP59" s="9"/>
      <c r="QEQ59" s="9"/>
      <c r="QER59" s="9"/>
      <c r="QES59" s="9"/>
      <c r="QET59" s="9"/>
      <c r="QEU59" s="9"/>
      <c r="QEV59" s="9"/>
      <c r="QEW59" s="9"/>
      <c r="QEX59" s="9"/>
      <c r="QEY59" s="9"/>
      <c r="QEZ59" s="9"/>
      <c r="QFA59" s="9"/>
      <c r="QFB59" s="9"/>
      <c r="QFC59" s="9"/>
      <c r="QFD59" s="9"/>
      <c r="QFE59" s="9"/>
      <c r="QFF59" s="9"/>
      <c r="QFG59" s="9"/>
      <c r="QFH59" s="9"/>
      <c r="QFI59" s="9"/>
      <c r="QFJ59" s="9"/>
      <c r="QFK59" s="9"/>
      <c r="QFL59" s="9"/>
      <c r="QFM59" s="9"/>
      <c r="QFN59" s="9"/>
      <c r="QFO59" s="9"/>
      <c r="QFP59" s="9"/>
      <c r="QFQ59" s="9"/>
      <c r="QFR59" s="9"/>
      <c r="QFS59" s="9"/>
      <c r="QFT59" s="9"/>
      <c r="QFU59" s="9"/>
      <c r="QFV59" s="9"/>
      <c r="QFW59" s="9"/>
      <c r="QFX59" s="9"/>
      <c r="QFY59" s="9"/>
      <c r="QFZ59" s="9"/>
      <c r="QGA59" s="9"/>
      <c r="QGB59" s="9"/>
      <c r="QGC59" s="9"/>
      <c r="QGD59" s="9"/>
      <c r="QGE59" s="9"/>
      <c r="QGF59" s="9"/>
      <c r="QGG59" s="9"/>
      <c r="QGH59" s="9"/>
      <c r="QGI59" s="9"/>
      <c r="QGJ59" s="9"/>
      <c r="QGK59" s="9"/>
      <c r="QGL59" s="9"/>
      <c r="QGM59" s="9"/>
      <c r="QGN59" s="9"/>
      <c r="QGO59" s="9"/>
      <c r="QGP59" s="9"/>
      <c r="QGQ59" s="9"/>
      <c r="QGR59" s="9"/>
      <c r="QGS59" s="9"/>
      <c r="QGT59" s="9"/>
      <c r="QGU59" s="9"/>
      <c r="QGV59" s="9"/>
      <c r="QGW59" s="9"/>
      <c r="QGX59" s="9"/>
      <c r="QGY59" s="9"/>
      <c r="QGZ59" s="9"/>
      <c r="QHA59" s="9"/>
      <c r="QHB59" s="9"/>
      <c r="QHC59" s="9"/>
      <c r="QHD59" s="9"/>
      <c r="QHE59" s="9"/>
      <c r="QHF59" s="9"/>
      <c r="QHG59" s="9"/>
      <c r="QHH59" s="9"/>
      <c r="QHI59" s="9"/>
      <c r="QHJ59" s="9"/>
      <c r="QHK59" s="9"/>
      <c r="QHL59" s="9"/>
      <c r="QHM59" s="9"/>
      <c r="QHN59" s="9"/>
      <c r="QHO59" s="9"/>
      <c r="QHP59" s="9"/>
      <c r="QHQ59" s="9"/>
      <c r="QHR59" s="9"/>
      <c r="QHS59" s="9"/>
      <c r="QHT59" s="9"/>
      <c r="QHU59" s="9"/>
      <c r="QHV59" s="9"/>
      <c r="QHW59" s="9"/>
      <c r="QHX59" s="9"/>
      <c r="QHY59" s="9"/>
      <c r="QHZ59" s="9"/>
      <c r="QIA59" s="9"/>
      <c r="QIB59" s="9"/>
      <c r="QIC59" s="9"/>
      <c r="QID59" s="9"/>
      <c r="QIE59" s="9"/>
      <c r="QIF59" s="9"/>
      <c r="QIG59" s="9"/>
      <c r="QIH59" s="9"/>
      <c r="QII59" s="9"/>
      <c r="QIJ59" s="9"/>
      <c r="QIK59" s="9"/>
      <c r="QIL59" s="9"/>
      <c r="QIM59" s="9"/>
      <c r="QIN59" s="9"/>
      <c r="QIO59" s="9"/>
      <c r="QIP59" s="9"/>
      <c r="QIQ59" s="9"/>
      <c r="QIR59" s="9"/>
      <c r="QIS59" s="9"/>
      <c r="QIT59" s="9"/>
      <c r="QIU59" s="9"/>
      <c r="QIV59" s="9"/>
      <c r="QIW59" s="9"/>
      <c r="QIX59" s="9"/>
      <c r="QIY59" s="9"/>
      <c r="QIZ59" s="9"/>
      <c r="QJA59" s="9"/>
      <c r="QJB59" s="9"/>
      <c r="QJC59" s="9"/>
      <c r="QJD59" s="9"/>
      <c r="QJE59" s="9"/>
      <c r="QJF59" s="9"/>
      <c r="QJG59" s="9"/>
      <c r="QJH59" s="9"/>
      <c r="QJI59" s="9"/>
      <c r="QJJ59" s="9"/>
      <c r="QJK59" s="9"/>
      <c r="QJL59" s="9"/>
      <c r="QJM59" s="9"/>
      <c r="QJN59" s="9"/>
      <c r="QJO59" s="9"/>
      <c r="QJP59" s="9"/>
      <c r="QJQ59" s="9"/>
      <c r="QJR59" s="9"/>
      <c r="QJS59" s="9"/>
      <c r="QJT59" s="9"/>
      <c r="QJU59" s="9"/>
      <c r="QJV59" s="9"/>
      <c r="QJW59" s="9"/>
      <c r="QJX59" s="9"/>
      <c r="QJY59" s="9"/>
      <c r="QJZ59" s="9"/>
      <c r="QKA59" s="9"/>
      <c r="QKB59" s="9"/>
      <c r="QKC59" s="9"/>
      <c r="QKD59" s="9"/>
      <c r="QKE59" s="9"/>
      <c r="QKF59" s="9"/>
      <c r="QKG59" s="9"/>
      <c r="QKH59" s="9"/>
      <c r="QKI59" s="9"/>
      <c r="QKJ59" s="9"/>
      <c r="QKK59" s="9"/>
      <c r="QKL59" s="9"/>
      <c r="QKM59" s="9"/>
      <c r="QKN59" s="9"/>
      <c r="QKO59" s="9"/>
      <c r="QKP59" s="9"/>
      <c r="QKQ59" s="9"/>
      <c r="QKR59" s="9"/>
      <c r="QKS59" s="9"/>
      <c r="QKT59" s="9"/>
      <c r="QKU59" s="9"/>
      <c r="QKV59" s="9"/>
      <c r="QKW59" s="9"/>
      <c r="QKX59" s="9"/>
      <c r="QKY59" s="9"/>
      <c r="QKZ59" s="9"/>
      <c r="QLA59" s="9"/>
      <c r="QLB59" s="9"/>
      <c r="QLC59" s="9"/>
      <c r="QLD59" s="9"/>
      <c r="QLE59" s="9"/>
      <c r="QLF59" s="9"/>
      <c r="QLG59" s="9"/>
      <c r="QLH59" s="9"/>
      <c r="QLI59" s="9"/>
      <c r="QLJ59" s="9"/>
      <c r="QLK59" s="9"/>
      <c r="QLL59" s="9"/>
      <c r="QLM59" s="9"/>
      <c r="QLN59" s="9"/>
      <c r="QLO59" s="9"/>
      <c r="QLP59" s="9"/>
      <c r="QLQ59" s="9"/>
      <c r="QLR59" s="9"/>
      <c r="QLS59" s="9"/>
      <c r="QLT59" s="9"/>
      <c r="QLU59" s="9"/>
      <c r="QLV59" s="9"/>
      <c r="QLW59" s="9"/>
      <c r="QLX59" s="9"/>
      <c r="QLY59" s="9"/>
      <c r="QLZ59" s="9"/>
      <c r="QMA59" s="9"/>
      <c r="QMB59" s="9"/>
      <c r="QMC59" s="9"/>
      <c r="QMD59" s="9"/>
      <c r="QME59" s="9"/>
      <c r="QMF59" s="9"/>
      <c r="QMG59" s="9"/>
      <c r="QMH59" s="9"/>
      <c r="QMI59" s="9"/>
      <c r="QMJ59" s="9"/>
      <c r="QMK59" s="9"/>
      <c r="QML59" s="9"/>
      <c r="QMM59" s="9"/>
      <c r="QMN59" s="9"/>
      <c r="QMO59" s="9"/>
      <c r="QMP59" s="9"/>
      <c r="QMQ59" s="9"/>
      <c r="QMR59" s="9"/>
      <c r="QMS59" s="9"/>
      <c r="QMT59" s="9"/>
      <c r="QMU59" s="9"/>
      <c r="QMV59" s="9"/>
      <c r="QMW59" s="9"/>
      <c r="QMX59" s="9"/>
      <c r="QMY59" s="9"/>
      <c r="QMZ59" s="9"/>
      <c r="QNA59" s="9"/>
      <c r="QNB59" s="9"/>
      <c r="QNC59" s="9"/>
      <c r="QND59" s="9"/>
      <c r="QNE59" s="9"/>
      <c r="QNF59" s="9"/>
      <c r="QNG59" s="9"/>
      <c r="QNH59" s="9"/>
      <c r="QNI59" s="9"/>
      <c r="QNJ59" s="9"/>
      <c r="QNK59" s="9"/>
      <c r="QNL59" s="9"/>
      <c r="QNM59" s="9"/>
      <c r="QNN59" s="9"/>
      <c r="QNO59" s="9"/>
      <c r="QNP59" s="9"/>
      <c r="QNQ59" s="9"/>
      <c r="QNR59" s="9"/>
      <c r="QNS59" s="9"/>
      <c r="QNT59" s="9"/>
      <c r="QNU59" s="9"/>
      <c r="QNV59" s="9"/>
      <c r="QNW59" s="9"/>
      <c r="QNX59" s="9"/>
      <c r="QNY59" s="9"/>
      <c r="QNZ59" s="9"/>
      <c r="QOA59" s="9"/>
      <c r="QOB59" s="9"/>
      <c r="QOC59" s="9"/>
      <c r="QOD59" s="9"/>
      <c r="QOE59" s="9"/>
      <c r="QOF59" s="9"/>
      <c r="QOG59" s="9"/>
      <c r="QOH59" s="9"/>
      <c r="QOI59" s="9"/>
      <c r="QOJ59" s="9"/>
      <c r="QOK59" s="9"/>
      <c r="QOL59" s="9"/>
      <c r="QOM59" s="9"/>
      <c r="QON59" s="9"/>
      <c r="QOO59" s="9"/>
      <c r="QOP59" s="9"/>
      <c r="QOQ59" s="9"/>
      <c r="QOR59" s="9"/>
      <c r="QOS59" s="9"/>
      <c r="QOT59" s="9"/>
      <c r="QOU59" s="9"/>
      <c r="QOV59" s="9"/>
      <c r="QOW59" s="9"/>
      <c r="QOX59" s="9"/>
      <c r="QOY59" s="9"/>
      <c r="QOZ59" s="9"/>
      <c r="QPA59" s="9"/>
      <c r="QPB59" s="9"/>
      <c r="QPC59" s="9"/>
      <c r="QPD59" s="9"/>
      <c r="QPE59" s="9"/>
      <c r="QPF59" s="9"/>
      <c r="QPG59" s="9"/>
      <c r="QPH59" s="9"/>
      <c r="QPI59" s="9"/>
      <c r="QPJ59" s="9"/>
      <c r="QPK59" s="9"/>
      <c r="QPL59" s="9"/>
      <c r="QPM59" s="9"/>
      <c r="QPN59" s="9"/>
      <c r="QPO59" s="9"/>
      <c r="QPP59" s="9"/>
      <c r="QPQ59" s="9"/>
      <c r="QPR59" s="9"/>
      <c r="QPS59" s="9"/>
      <c r="QPT59" s="9"/>
      <c r="QPU59" s="9"/>
      <c r="QPV59" s="9"/>
      <c r="QPW59" s="9"/>
      <c r="QPX59" s="9"/>
      <c r="QPY59" s="9"/>
      <c r="QPZ59" s="9"/>
      <c r="QQA59" s="9"/>
      <c r="QQB59" s="9"/>
      <c r="QQC59" s="9"/>
      <c r="QQD59" s="9"/>
      <c r="QQE59" s="9"/>
      <c r="QQF59" s="9"/>
      <c r="QQG59" s="9"/>
      <c r="QQH59" s="9"/>
      <c r="QQI59" s="9"/>
      <c r="QQJ59" s="9"/>
      <c r="QQK59" s="9"/>
      <c r="QQL59" s="9"/>
      <c r="QQM59" s="9"/>
      <c r="QQN59" s="9"/>
      <c r="QQO59" s="9"/>
      <c r="QQP59" s="9"/>
      <c r="QQQ59" s="9"/>
      <c r="QQR59" s="9"/>
      <c r="QQS59" s="9"/>
      <c r="QQT59" s="9"/>
      <c r="QQU59" s="9"/>
      <c r="QQV59" s="9"/>
      <c r="QQW59" s="9"/>
      <c r="QQX59" s="9"/>
      <c r="QQY59" s="9"/>
      <c r="QQZ59" s="9"/>
      <c r="QRA59" s="9"/>
      <c r="QRB59" s="9"/>
      <c r="QRC59" s="9"/>
      <c r="QRD59" s="9"/>
      <c r="QRE59" s="9"/>
      <c r="QRF59" s="9"/>
      <c r="QRG59" s="9"/>
      <c r="QRH59" s="9"/>
      <c r="QRI59" s="9"/>
      <c r="QRJ59" s="9"/>
      <c r="QRK59" s="9"/>
      <c r="QRL59" s="9"/>
      <c r="QRM59" s="9"/>
      <c r="QRN59" s="9"/>
      <c r="QRO59" s="9"/>
      <c r="QRP59" s="9"/>
      <c r="QRQ59" s="9"/>
      <c r="QRR59" s="9"/>
      <c r="QRS59" s="9"/>
      <c r="QRT59" s="9"/>
      <c r="QRU59" s="9"/>
      <c r="QRV59" s="9"/>
      <c r="QRW59" s="9"/>
      <c r="QRX59" s="9"/>
      <c r="QRY59" s="9"/>
      <c r="QRZ59" s="9"/>
      <c r="QSA59" s="9"/>
      <c r="QSB59" s="9"/>
      <c r="QSC59" s="9"/>
      <c r="QSD59" s="9"/>
      <c r="QSE59" s="9"/>
      <c r="QSF59" s="9"/>
      <c r="QSG59" s="9"/>
      <c r="QSH59" s="9"/>
      <c r="QSI59" s="9"/>
      <c r="QSJ59" s="9"/>
      <c r="QSK59" s="9"/>
      <c r="QSL59" s="9"/>
      <c r="QSM59" s="9"/>
      <c r="QSN59" s="9"/>
      <c r="QSO59" s="9"/>
      <c r="QSP59" s="9"/>
      <c r="QSQ59" s="9"/>
      <c r="QSR59" s="9"/>
      <c r="QSS59" s="9"/>
      <c r="QST59" s="9"/>
      <c r="QSU59" s="9"/>
      <c r="QSV59" s="9"/>
      <c r="QSW59" s="9"/>
      <c r="QSX59" s="9"/>
      <c r="QSY59" s="9"/>
      <c r="QSZ59" s="9"/>
      <c r="QTA59" s="9"/>
      <c r="QTB59" s="9"/>
      <c r="QTC59" s="9"/>
      <c r="QTD59" s="9"/>
      <c r="QTE59" s="9"/>
      <c r="QTF59" s="9"/>
      <c r="QTG59" s="9"/>
      <c r="QTH59" s="9"/>
      <c r="QTI59" s="9"/>
      <c r="QTJ59" s="9"/>
      <c r="QTK59" s="9"/>
      <c r="QTL59" s="9"/>
      <c r="QTM59" s="9"/>
      <c r="QTN59" s="9"/>
      <c r="QTO59" s="9"/>
      <c r="QTP59" s="9"/>
      <c r="QTQ59" s="9"/>
      <c r="QTR59" s="9"/>
      <c r="QTS59" s="9"/>
      <c r="QTT59" s="9"/>
      <c r="QTU59" s="9"/>
      <c r="QTV59" s="9"/>
      <c r="QTW59" s="9"/>
      <c r="QTX59" s="9"/>
      <c r="QTY59" s="9"/>
      <c r="QTZ59" s="9"/>
      <c r="QUA59" s="9"/>
      <c r="QUB59" s="9"/>
      <c r="QUC59" s="9"/>
      <c r="QUD59" s="9"/>
      <c r="QUE59" s="9"/>
      <c r="QUF59" s="9"/>
      <c r="QUG59" s="9"/>
      <c r="QUH59" s="9"/>
      <c r="QUI59" s="9"/>
      <c r="QUJ59" s="9"/>
      <c r="QUK59" s="9"/>
      <c r="QUL59" s="9"/>
      <c r="QUM59" s="9"/>
      <c r="QUN59" s="9"/>
      <c r="QUO59" s="9"/>
      <c r="QUP59" s="9"/>
      <c r="QUQ59" s="9"/>
      <c r="QUR59" s="9"/>
      <c r="QUS59" s="9"/>
      <c r="QUT59" s="9"/>
      <c r="QUU59" s="9"/>
      <c r="QUV59" s="9"/>
      <c r="QUW59" s="9"/>
      <c r="QUX59" s="9"/>
      <c r="QUY59" s="9"/>
      <c r="QUZ59" s="9"/>
      <c r="QVA59" s="9"/>
      <c r="QVB59" s="9"/>
      <c r="QVC59" s="9"/>
      <c r="QVD59" s="9"/>
      <c r="QVE59" s="9"/>
      <c r="QVF59" s="9"/>
      <c r="QVG59" s="9"/>
      <c r="QVH59" s="9"/>
      <c r="QVI59" s="9"/>
      <c r="QVJ59" s="9"/>
      <c r="QVK59" s="9"/>
      <c r="QVL59" s="9"/>
      <c r="QVM59" s="9"/>
      <c r="QVN59" s="9"/>
      <c r="QVO59" s="9"/>
      <c r="QVP59" s="9"/>
      <c r="QVQ59" s="9"/>
      <c r="QVR59" s="9"/>
      <c r="QVS59" s="9"/>
      <c r="QVT59" s="9"/>
      <c r="QVU59" s="9"/>
      <c r="QVV59" s="9"/>
      <c r="QVW59" s="9"/>
      <c r="QVX59" s="9"/>
      <c r="QVY59" s="9"/>
      <c r="QVZ59" s="9"/>
      <c r="QWA59" s="9"/>
      <c r="QWB59" s="9"/>
      <c r="QWC59" s="9"/>
      <c r="QWD59" s="9"/>
      <c r="QWE59" s="9"/>
      <c r="QWF59" s="9"/>
      <c r="QWG59" s="9"/>
      <c r="QWH59" s="9"/>
      <c r="QWI59" s="9"/>
      <c r="QWJ59" s="9"/>
      <c r="QWK59" s="9"/>
      <c r="QWL59" s="9"/>
      <c r="QWM59" s="9"/>
      <c r="QWN59" s="9"/>
      <c r="QWO59" s="9"/>
      <c r="QWP59" s="9"/>
      <c r="QWQ59" s="9"/>
      <c r="QWR59" s="9"/>
      <c r="QWS59" s="9"/>
      <c r="QWT59" s="9"/>
      <c r="QWU59" s="9"/>
      <c r="QWV59" s="9"/>
      <c r="QWW59" s="9"/>
      <c r="QWX59" s="9"/>
      <c r="QWY59" s="9"/>
      <c r="QWZ59" s="9"/>
      <c r="QXA59" s="9"/>
      <c r="QXB59" s="9"/>
      <c r="QXC59" s="9"/>
      <c r="QXD59" s="9"/>
      <c r="QXE59" s="9"/>
      <c r="QXF59" s="9"/>
      <c r="QXG59" s="9"/>
      <c r="QXH59" s="9"/>
      <c r="QXI59" s="9"/>
      <c r="QXJ59" s="9"/>
      <c r="QXK59" s="9"/>
      <c r="QXL59" s="9"/>
      <c r="QXM59" s="9"/>
      <c r="QXN59" s="9"/>
      <c r="QXO59" s="9"/>
      <c r="QXP59" s="9"/>
      <c r="QXQ59" s="9"/>
      <c r="QXR59" s="9"/>
      <c r="QXS59" s="9"/>
      <c r="QXT59" s="9"/>
      <c r="QXU59" s="9"/>
      <c r="QXV59" s="9"/>
      <c r="QXW59" s="9"/>
      <c r="QXX59" s="9"/>
      <c r="QXY59" s="9"/>
      <c r="QXZ59" s="9"/>
      <c r="QYA59" s="9"/>
      <c r="QYB59" s="9"/>
      <c r="QYC59" s="9"/>
      <c r="QYD59" s="9"/>
      <c r="QYE59" s="9"/>
      <c r="QYF59" s="9"/>
      <c r="QYG59" s="9"/>
      <c r="QYH59" s="9"/>
      <c r="QYI59" s="9"/>
      <c r="QYJ59" s="9"/>
      <c r="QYK59" s="9"/>
      <c r="QYL59" s="9"/>
      <c r="QYM59" s="9"/>
      <c r="QYN59" s="9"/>
      <c r="QYO59" s="9"/>
      <c r="QYP59" s="9"/>
      <c r="QYQ59" s="9"/>
      <c r="QYR59" s="9"/>
      <c r="QYS59" s="9"/>
      <c r="QYT59" s="9"/>
      <c r="QYU59" s="9"/>
      <c r="QYV59" s="9"/>
      <c r="QYW59" s="9"/>
      <c r="QYX59" s="9"/>
      <c r="QYY59" s="9"/>
      <c r="QYZ59" s="9"/>
      <c r="QZA59" s="9"/>
      <c r="QZB59" s="9"/>
      <c r="QZC59" s="9"/>
      <c r="QZD59" s="9"/>
      <c r="QZE59" s="9"/>
      <c r="QZF59" s="9"/>
      <c r="QZG59" s="9"/>
      <c r="QZH59" s="9"/>
      <c r="QZI59" s="9"/>
      <c r="QZJ59" s="9"/>
      <c r="QZK59" s="9"/>
      <c r="QZL59" s="9"/>
      <c r="QZM59" s="9"/>
      <c r="QZN59" s="9"/>
      <c r="QZO59" s="9"/>
      <c r="QZP59" s="9"/>
      <c r="QZQ59" s="9"/>
      <c r="QZR59" s="9"/>
      <c r="QZS59" s="9"/>
      <c r="QZT59" s="9"/>
      <c r="QZU59" s="9"/>
      <c r="QZV59" s="9"/>
      <c r="QZW59" s="9"/>
      <c r="QZX59" s="9"/>
      <c r="QZY59" s="9"/>
      <c r="QZZ59" s="9"/>
      <c r="RAA59" s="9"/>
      <c r="RAB59" s="9"/>
      <c r="RAC59" s="9"/>
      <c r="RAD59" s="9"/>
      <c r="RAE59" s="9"/>
      <c r="RAF59" s="9"/>
      <c r="RAG59" s="9"/>
      <c r="RAH59" s="9"/>
      <c r="RAI59" s="9"/>
      <c r="RAJ59" s="9"/>
      <c r="RAK59" s="9"/>
      <c r="RAL59" s="9"/>
      <c r="RAM59" s="9"/>
      <c r="RAN59" s="9"/>
      <c r="RAO59" s="9"/>
      <c r="RAP59" s="9"/>
      <c r="RAQ59" s="9"/>
      <c r="RAR59" s="9"/>
      <c r="RAS59" s="9"/>
      <c r="RAT59" s="9"/>
      <c r="RAU59" s="9"/>
      <c r="RAV59" s="9"/>
      <c r="RAW59" s="9"/>
      <c r="RAX59" s="9"/>
      <c r="RAY59" s="9"/>
      <c r="RAZ59" s="9"/>
      <c r="RBA59" s="9"/>
      <c r="RBB59" s="9"/>
      <c r="RBC59" s="9"/>
      <c r="RBD59" s="9"/>
      <c r="RBE59" s="9"/>
      <c r="RBF59" s="9"/>
      <c r="RBG59" s="9"/>
      <c r="RBH59" s="9"/>
      <c r="RBI59" s="9"/>
      <c r="RBJ59" s="9"/>
      <c r="RBK59" s="9"/>
      <c r="RBL59" s="9"/>
      <c r="RBM59" s="9"/>
      <c r="RBN59" s="9"/>
      <c r="RBO59" s="9"/>
      <c r="RBP59" s="9"/>
      <c r="RBQ59" s="9"/>
      <c r="RBR59" s="9"/>
      <c r="RBS59" s="9"/>
      <c r="RBT59" s="9"/>
      <c r="RBU59" s="9"/>
      <c r="RBV59" s="9"/>
      <c r="RBW59" s="9"/>
      <c r="RBX59" s="9"/>
      <c r="RBY59" s="9"/>
      <c r="RBZ59" s="9"/>
      <c r="RCA59" s="9"/>
      <c r="RCB59" s="9"/>
      <c r="RCC59" s="9"/>
      <c r="RCD59" s="9"/>
      <c r="RCE59" s="9"/>
      <c r="RCF59" s="9"/>
      <c r="RCG59" s="9"/>
      <c r="RCH59" s="9"/>
      <c r="RCI59" s="9"/>
      <c r="RCJ59" s="9"/>
      <c r="RCK59" s="9"/>
      <c r="RCL59" s="9"/>
      <c r="RCM59" s="9"/>
      <c r="RCN59" s="9"/>
      <c r="RCO59" s="9"/>
      <c r="RCP59" s="9"/>
      <c r="RCQ59" s="9"/>
      <c r="RCR59" s="9"/>
      <c r="RCS59" s="9"/>
      <c r="RCT59" s="9"/>
      <c r="RCU59" s="9"/>
      <c r="RCV59" s="9"/>
      <c r="RCW59" s="9"/>
      <c r="RCX59" s="9"/>
      <c r="RCY59" s="9"/>
      <c r="RCZ59" s="9"/>
      <c r="RDA59" s="9"/>
      <c r="RDB59" s="9"/>
      <c r="RDC59" s="9"/>
      <c r="RDD59" s="9"/>
      <c r="RDE59" s="9"/>
      <c r="RDF59" s="9"/>
      <c r="RDG59" s="9"/>
      <c r="RDH59" s="9"/>
      <c r="RDI59" s="9"/>
      <c r="RDJ59" s="9"/>
      <c r="RDK59" s="9"/>
      <c r="RDL59" s="9"/>
      <c r="RDM59" s="9"/>
      <c r="RDN59" s="9"/>
      <c r="RDO59" s="9"/>
      <c r="RDP59" s="9"/>
      <c r="RDQ59" s="9"/>
      <c r="RDR59" s="9"/>
      <c r="RDS59" s="9"/>
      <c r="RDT59" s="9"/>
      <c r="RDU59" s="9"/>
      <c r="RDV59" s="9"/>
      <c r="RDW59" s="9"/>
      <c r="RDX59" s="9"/>
      <c r="RDY59" s="9"/>
      <c r="RDZ59" s="9"/>
      <c r="REA59" s="9"/>
      <c r="REB59" s="9"/>
      <c r="REC59" s="9"/>
      <c r="RED59" s="9"/>
      <c r="REE59" s="9"/>
      <c r="REF59" s="9"/>
      <c r="REG59" s="9"/>
      <c r="REH59" s="9"/>
      <c r="REI59" s="9"/>
      <c r="REJ59" s="9"/>
      <c r="REK59" s="9"/>
      <c r="REL59" s="9"/>
      <c r="REM59" s="9"/>
      <c r="REN59" s="9"/>
      <c r="REO59" s="9"/>
      <c r="REP59" s="9"/>
      <c r="REQ59" s="9"/>
      <c r="RER59" s="9"/>
      <c r="RES59" s="9"/>
      <c r="RET59" s="9"/>
      <c r="REU59" s="9"/>
      <c r="REV59" s="9"/>
      <c r="REW59" s="9"/>
      <c r="REX59" s="9"/>
      <c r="REY59" s="9"/>
      <c r="REZ59" s="9"/>
      <c r="RFA59" s="9"/>
      <c r="RFB59" s="9"/>
      <c r="RFC59" s="9"/>
      <c r="RFD59" s="9"/>
      <c r="RFE59" s="9"/>
      <c r="RFF59" s="9"/>
      <c r="RFG59" s="9"/>
      <c r="RFH59" s="9"/>
      <c r="RFI59" s="9"/>
      <c r="RFJ59" s="9"/>
      <c r="RFK59" s="9"/>
      <c r="RFL59" s="9"/>
      <c r="RFM59" s="9"/>
      <c r="RFN59" s="9"/>
      <c r="RFO59" s="9"/>
      <c r="RFP59" s="9"/>
      <c r="RFQ59" s="9"/>
      <c r="RFR59" s="9"/>
      <c r="RFS59" s="9"/>
      <c r="RFT59" s="9"/>
      <c r="RFU59" s="9"/>
      <c r="RFV59" s="9"/>
      <c r="RFW59" s="9"/>
      <c r="RFX59" s="9"/>
      <c r="RFY59" s="9"/>
      <c r="RFZ59" s="9"/>
      <c r="RGA59" s="9"/>
      <c r="RGB59" s="9"/>
      <c r="RGC59" s="9"/>
      <c r="RGD59" s="9"/>
      <c r="RGE59" s="9"/>
      <c r="RGF59" s="9"/>
      <c r="RGG59" s="9"/>
      <c r="RGH59" s="9"/>
      <c r="RGI59" s="9"/>
      <c r="RGJ59" s="9"/>
      <c r="RGK59" s="9"/>
      <c r="RGL59" s="9"/>
      <c r="RGM59" s="9"/>
      <c r="RGN59" s="9"/>
      <c r="RGO59" s="9"/>
      <c r="RGP59" s="9"/>
      <c r="RGQ59" s="9"/>
      <c r="RGR59" s="9"/>
      <c r="RGS59" s="9"/>
      <c r="RGT59" s="9"/>
      <c r="RGU59" s="9"/>
      <c r="RGV59" s="9"/>
      <c r="RGW59" s="9"/>
      <c r="RGX59" s="9"/>
      <c r="RGY59" s="9"/>
      <c r="RGZ59" s="9"/>
      <c r="RHA59" s="9"/>
      <c r="RHB59" s="9"/>
      <c r="RHC59" s="9"/>
      <c r="RHD59" s="9"/>
      <c r="RHE59" s="9"/>
      <c r="RHF59" s="9"/>
      <c r="RHG59" s="9"/>
      <c r="RHH59" s="9"/>
      <c r="RHI59" s="9"/>
      <c r="RHJ59" s="9"/>
      <c r="RHK59" s="9"/>
      <c r="RHL59" s="9"/>
      <c r="RHM59" s="9"/>
      <c r="RHN59" s="9"/>
      <c r="RHO59" s="9"/>
      <c r="RHP59" s="9"/>
      <c r="RHQ59" s="9"/>
      <c r="RHR59" s="9"/>
      <c r="RHS59" s="9"/>
      <c r="RHT59" s="9"/>
      <c r="RHU59" s="9"/>
      <c r="RHV59" s="9"/>
      <c r="RHW59" s="9"/>
      <c r="RHX59" s="9"/>
      <c r="RHY59" s="9"/>
      <c r="RHZ59" s="9"/>
      <c r="RIA59" s="9"/>
      <c r="RIB59" s="9"/>
      <c r="RIC59" s="9"/>
      <c r="RID59" s="9"/>
      <c r="RIE59" s="9"/>
      <c r="RIF59" s="9"/>
      <c r="RIG59" s="9"/>
      <c r="RIH59" s="9"/>
      <c r="RII59" s="9"/>
      <c r="RIJ59" s="9"/>
      <c r="RIK59" s="9"/>
      <c r="RIL59" s="9"/>
      <c r="RIM59" s="9"/>
      <c r="RIN59" s="9"/>
      <c r="RIO59" s="9"/>
      <c r="RIP59" s="9"/>
      <c r="RIQ59" s="9"/>
      <c r="RIR59" s="9"/>
      <c r="RIS59" s="9"/>
      <c r="RIT59" s="9"/>
      <c r="RIU59" s="9"/>
      <c r="RIV59" s="9"/>
      <c r="RIW59" s="9"/>
      <c r="RIX59" s="9"/>
      <c r="RIY59" s="9"/>
      <c r="RIZ59" s="9"/>
      <c r="RJA59" s="9"/>
      <c r="RJB59" s="9"/>
      <c r="RJC59" s="9"/>
      <c r="RJD59" s="9"/>
      <c r="RJE59" s="9"/>
      <c r="RJF59" s="9"/>
      <c r="RJG59" s="9"/>
      <c r="RJH59" s="9"/>
      <c r="RJI59" s="9"/>
      <c r="RJJ59" s="9"/>
      <c r="RJK59" s="9"/>
      <c r="RJL59" s="9"/>
      <c r="RJM59" s="9"/>
      <c r="RJN59" s="9"/>
      <c r="RJO59" s="9"/>
      <c r="RJP59" s="9"/>
      <c r="RJQ59" s="9"/>
      <c r="RJR59" s="9"/>
      <c r="RJS59" s="9"/>
      <c r="RJT59" s="9"/>
      <c r="RJU59" s="9"/>
      <c r="RJV59" s="9"/>
      <c r="RJW59" s="9"/>
      <c r="RJX59" s="9"/>
      <c r="RJY59" s="9"/>
      <c r="RJZ59" s="9"/>
      <c r="RKA59" s="9"/>
      <c r="RKB59" s="9"/>
      <c r="RKC59" s="9"/>
      <c r="RKD59" s="9"/>
      <c r="RKE59" s="9"/>
      <c r="RKF59" s="9"/>
      <c r="RKG59" s="9"/>
      <c r="RKH59" s="9"/>
      <c r="RKI59" s="9"/>
      <c r="RKJ59" s="9"/>
      <c r="RKK59" s="9"/>
      <c r="RKL59" s="9"/>
      <c r="RKM59" s="9"/>
      <c r="RKN59" s="9"/>
      <c r="RKO59" s="9"/>
      <c r="RKP59" s="9"/>
      <c r="RKQ59" s="9"/>
      <c r="RKR59" s="9"/>
      <c r="RKS59" s="9"/>
      <c r="RKT59" s="9"/>
      <c r="RKU59" s="9"/>
      <c r="RKV59" s="9"/>
      <c r="RKW59" s="9"/>
      <c r="RKX59" s="9"/>
      <c r="RKY59" s="9"/>
      <c r="RKZ59" s="9"/>
      <c r="RLA59" s="9"/>
      <c r="RLB59" s="9"/>
      <c r="RLC59" s="9"/>
      <c r="RLD59" s="9"/>
      <c r="RLE59" s="9"/>
      <c r="RLF59" s="9"/>
      <c r="RLG59" s="9"/>
      <c r="RLH59" s="9"/>
      <c r="RLI59" s="9"/>
      <c r="RLJ59" s="9"/>
      <c r="RLK59" s="9"/>
      <c r="RLL59" s="9"/>
      <c r="RLM59" s="9"/>
      <c r="RLN59" s="9"/>
      <c r="RLO59" s="9"/>
      <c r="RLP59" s="9"/>
      <c r="RLQ59" s="9"/>
      <c r="RLR59" s="9"/>
      <c r="RLS59" s="9"/>
      <c r="RLT59" s="9"/>
      <c r="RLU59" s="9"/>
      <c r="RLV59" s="9"/>
      <c r="RLW59" s="9"/>
      <c r="RLX59" s="9"/>
      <c r="RLY59" s="9"/>
      <c r="RLZ59" s="9"/>
      <c r="RMA59" s="9"/>
      <c r="RMB59" s="9"/>
      <c r="RMC59" s="9"/>
      <c r="RMD59" s="9"/>
      <c r="RME59" s="9"/>
      <c r="RMF59" s="9"/>
      <c r="RMG59" s="9"/>
      <c r="RMH59" s="9"/>
      <c r="RMI59" s="9"/>
      <c r="RMJ59" s="9"/>
      <c r="RMK59" s="9"/>
      <c r="RML59" s="9"/>
      <c r="RMM59" s="9"/>
      <c r="RMN59" s="9"/>
      <c r="RMO59" s="9"/>
      <c r="RMP59" s="9"/>
      <c r="RMQ59" s="9"/>
      <c r="RMR59" s="9"/>
      <c r="RMS59" s="9"/>
      <c r="RMT59" s="9"/>
      <c r="RMU59" s="9"/>
      <c r="RMV59" s="9"/>
      <c r="RMW59" s="9"/>
      <c r="RMX59" s="9"/>
      <c r="RMY59" s="9"/>
      <c r="RMZ59" s="9"/>
      <c r="RNA59" s="9"/>
      <c r="RNB59" s="9"/>
      <c r="RNC59" s="9"/>
      <c r="RND59" s="9"/>
      <c r="RNE59" s="9"/>
      <c r="RNF59" s="9"/>
      <c r="RNG59" s="9"/>
      <c r="RNH59" s="9"/>
      <c r="RNI59" s="9"/>
      <c r="RNJ59" s="9"/>
      <c r="RNK59" s="9"/>
      <c r="RNL59" s="9"/>
      <c r="RNM59" s="9"/>
      <c r="RNN59" s="9"/>
      <c r="RNO59" s="9"/>
      <c r="RNP59" s="9"/>
      <c r="RNQ59" s="9"/>
      <c r="RNR59" s="9"/>
      <c r="RNS59" s="9"/>
      <c r="RNT59" s="9"/>
      <c r="RNU59" s="9"/>
      <c r="RNV59" s="9"/>
      <c r="RNW59" s="9"/>
      <c r="RNX59" s="9"/>
      <c r="RNY59" s="9"/>
      <c r="RNZ59" s="9"/>
      <c r="ROA59" s="9"/>
      <c r="ROB59" s="9"/>
      <c r="ROC59" s="9"/>
      <c r="ROD59" s="9"/>
      <c r="ROE59" s="9"/>
      <c r="ROF59" s="9"/>
      <c r="ROG59" s="9"/>
      <c r="ROH59" s="9"/>
      <c r="ROI59" s="9"/>
      <c r="ROJ59" s="9"/>
      <c r="ROK59" s="9"/>
      <c r="ROL59" s="9"/>
      <c r="ROM59" s="9"/>
      <c r="RON59" s="9"/>
      <c r="ROO59" s="9"/>
      <c r="ROP59" s="9"/>
      <c r="ROQ59" s="9"/>
      <c r="ROR59" s="9"/>
      <c r="ROS59" s="9"/>
      <c r="ROT59" s="9"/>
      <c r="ROU59" s="9"/>
      <c r="ROV59" s="9"/>
      <c r="ROW59" s="9"/>
      <c r="ROX59" s="9"/>
      <c r="ROY59" s="9"/>
      <c r="ROZ59" s="9"/>
      <c r="RPA59" s="9"/>
      <c r="RPB59" s="9"/>
      <c r="RPC59" s="9"/>
      <c r="RPD59" s="9"/>
      <c r="RPE59" s="9"/>
      <c r="RPF59" s="9"/>
      <c r="RPG59" s="9"/>
      <c r="RPH59" s="9"/>
      <c r="RPI59" s="9"/>
      <c r="RPJ59" s="9"/>
      <c r="RPK59" s="9"/>
      <c r="RPL59" s="9"/>
      <c r="RPM59" s="9"/>
      <c r="RPN59" s="9"/>
      <c r="RPO59" s="9"/>
      <c r="RPP59" s="9"/>
      <c r="RPQ59" s="9"/>
      <c r="RPR59" s="9"/>
      <c r="RPS59" s="9"/>
      <c r="RPT59" s="9"/>
      <c r="RPU59" s="9"/>
      <c r="RPV59" s="9"/>
      <c r="RPW59" s="9"/>
      <c r="RPX59" s="9"/>
      <c r="RPY59" s="9"/>
      <c r="RPZ59" s="9"/>
      <c r="RQA59" s="9"/>
      <c r="RQB59" s="9"/>
      <c r="RQC59" s="9"/>
      <c r="RQD59" s="9"/>
      <c r="RQE59" s="9"/>
      <c r="RQF59" s="9"/>
      <c r="RQG59" s="9"/>
      <c r="RQH59" s="9"/>
      <c r="RQI59" s="9"/>
      <c r="RQJ59" s="9"/>
      <c r="RQK59" s="9"/>
      <c r="RQL59" s="9"/>
      <c r="RQM59" s="9"/>
      <c r="RQN59" s="9"/>
      <c r="RQO59" s="9"/>
      <c r="RQP59" s="9"/>
      <c r="RQQ59" s="9"/>
      <c r="RQR59" s="9"/>
      <c r="RQS59" s="9"/>
      <c r="RQT59" s="9"/>
      <c r="RQU59" s="9"/>
      <c r="RQV59" s="9"/>
      <c r="RQW59" s="9"/>
      <c r="RQX59" s="9"/>
      <c r="RQY59" s="9"/>
      <c r="RQZ59" s="9"/>
      <c r="RRA59" s="9"/>
      <c r="RRB59" s="9"/>
      <c r="RRC59" s="9"/>
      <c r="RRD59" s="9"/>
      <c r="RRE59" s="9"/>
      <c r="RRF59" s="9"/>
      <c r="RRG59" s="9"/>
      <c r="RRH59" s="9"/>
      <c r="RRI59" s="9"/>
      <c r="RRJ59" s="9"/>
      <c r="RRK59" s="9"/>
      <c r="RRL59" s="9"/>
      <c r="RRM59" s="9"/>
      <c r="RRN59" s="9"/>
      <c r="RRO59" s="9"/>
      <c r="RRP59" s="9"/>
      <c r="RRQ59" s="9"/>
      <c r="RRR59" s="9"/>
      <c r="RRS59" s="9"/>
      <c r="RRT59" s="9"/>
      <c r="RRU59" s="9"/>
      <c r="RRV59" s="9"/>
      <c r="RRW59" s="9"/>
      <c r="RRX59" s="9"/>
      <c r="RRY59" s="9"/>
      <c r="RRZ59" s="9"/>
      <c r="RSA59" s="9"/>
      <c r="RSB59" s="9"/>
      <c r="RSC59" s="9"/>
      <c r="RSD59" s="9"/>
      <c r="RSE59" s="9"/>
      <c r="RSF59" s="9"/>
      <c r="RSG59" s="9"/>
      <c r="RSH59" s="9"/>
      <c r="RSI59" s="9"/>
      <c r="RSJ59" s="9"/>
      <c r="RSK59" s="9"/>
      <c r="RSL59" s="9"/>
      <c r="RSM59" s="9"/>
      <c r="RSN59" s="9"/>
      <c r="RSO59" s="9"/>
      <c r="RSP59" s="9"/>
      <c r="RSQ59" s="9"/>
      <c r="RSR59" s="9"/>
      <c r="RSS59" s="9"/>
      <c r="RST59" s="9"/>
      <c r="RSU59" s="9"/>
      <c r="RSV59" s="9"/>
      <c r="RSW59" s="9"/>
      <c r="RSX59" s="9"/>
      <c r="RSY59" s="9"/>
      <c r="RSZ59" s="9"/>
      <c r="RTA59" s="9"/>
      <c r="RTB59" s="9"/>
      <c r="RTC59" s="9"/>
      <c r="RTD59" s="9"/>
      <c r="RTE59" s="9"/>
      <c r="RTF59" s="9"/>
      <c r="RTG59" s="9"/>
      <c r="RTH59" s="9"/>
      <c r="RTI59" s="9"/>
      <c r="RTJ59" s="9"/>
      <c r="RTK59" s="9"/>
      <c r="RTL59" s="9"/>
      <c r="RTM59" s="9"/>
      <c r="RTN59" s="9"/>
      <c r="RTO59" s="9"/>
      <c r="RTP59" s="9"/>
      <c r="RTQ59" s="9"/>
      <c r="RTR59" s="9"/>
      <c r="RTS59" s="9"/>
      <c r="RTT59" s="9"/>
      <c r="RTU59" s="9"/>
      <c r="RTV59" s="9"/>
      <c r="RTW59" s="9"/>
      <c r="RTX59" s="9"/>
      <c r="RTY59" s="9"/>
      <c r="RTZ59" s="9"/>
      <c r="RUA59" s="9"/>
      <c r="RUB59" s="9"/>
      <c r="RUC59" s="9"/>
      <c r="RUD59" s="9"/>
      <c r="RUE59" s="9"/>
      <c r="RUF59" s="9"/>
      <c r="RUG59" s="9"/>
      <c r="RUH59" s="9"/>
      <c r="RUI59" s="9"/>
      <c r="RUJ59" s="9"/>
      <c r="RUK59" s="9"/>
      <c r="RUL59" s="9"/>
      <c r="RUM59" s="9"/>
      <c r="RUN59" s="9"/>
      <c r="RUO59" s="9"/>
      <c r="RUP59" s="9"/>
      <c r="RUQ59" s="9"/>
      <c r="RUR59" s="9"/>
      <c r="RUS59" s="9"/>
      <c r="RUT59" s="9"/>
      <c r="RUU59" s="9"/>
      <c r="RUV59" s="9"/>
      <c r="RUW59" s="9"/>
      <c r="RUX59" s="9"/>
      <c r="RUY59" s="9"/>
      <c r="RUZ59" s="9"/>
      <c r="RVA59" s="9"/>
      <c r="RVB59" s="9"/>
      <c r="RVC59" s="9"/>
      <c r="RVD59" s="9"/>
      <c r="RVE59" s="9"/>
      <c r="RVF59" s="9"/>
      <c r="RVG59" s="9"/>
      <c r="RVH59" s="9"/>
      <c r="RVI59" s="9"/>
      <c r="RVJ59" s="9"/>
      <c r="RVK59" s="9"/>
      <c r="RVL59" s="9"/>
      <c r="RVM59" s="9"/>
      <c r="RVN59" s="9"/>
      <c r="RVO59" s="9"/>
      <c r="RVP59" s="9"/>
      <c r="RVQ59" s="9"/>
      <c r="RVR59" s="9"/>
      <c r="RVS59" s="9"/>
      <c r="RVT59" s="9"/>
      <c r="RVU59" s="9"/>
      <c r="RVV59" s="9"/>
      <c r="RVW59" s="9"/>
      <c r="RVX59" s="9"/>
      <c r="RVY59" s="9"/>
      <c r="RVZ59" s="9"/>
      <c r="RWA59" s="9"/>
      <c r="RWB59" s="9"/>
      <c r="RWC59" s="9"/>
      <c r="RWD59" s="9"/>
      <c r="RWE59" s="9"/>
      <c r="RWF59" s="9"/>
      <c r="RWG59" s="9"/>
      <c r="RWH59" s="9"/>
      <c r="RWI59" s="9"/>
      <c r="RWJ59" s="9"/>
      <c r="RWK59" s="9"/>
      <c r="RWL59" s="9"/>
      <c r="RWM59" s="9"/>
      <c r="RWN59" s="9"/>
      <c r="RWO59" s="9"/>
      <c r="RWP59" s="9"/>
      <c r="RWQ59" s="9"/>
      <c r="RWR59" s="9"/>
      <c r="RWS59" s="9"/>
      <c r="RWT59" s="9"/>
      <c r="RWU59" s="9"/>
      <c r="RWV59" s="9"/>
      <c r="RWW59" s="9"/>
      <c r="RWX59" s="9"/>
      <c r="RWY59" s="9"/>
      <c r="RWZ59" s="9"/>
      <c r="RXA59" s="9"/>
      <c r="RXB59" s="9"/>
      <c r="RXC59" s="9"/>
      <c r="RXD59" s="9"/>
      <c r="RXE59" s="9"/>
      <c r="RXF59" s="9"/>
      <c r="RXG59" s="9"/>
      <c r="RXH59" s="9"/>
      <c r="RXI59" s="9"/>
      <c r="RXJ59" s="9"/>
      <c r="RXK59" s="9"/>
      <c r="RXL59" s="9"/>
      <c r="RXM59" s="9"/>
      <c r="RXN59" s="9"/>
      <c r="RXO59" s="9"/>
      <c r="RXP59" s="9"/>
      <c r="RXQ59" s="9"/>
      <c r="RXR59" s="9"/>
      <c r="RXS59" s="9"/>
      <c r="RXT59" s="9"/>
      <c r="RXU59" s="9"/>
      <c r="RXV59" s="9"/>
      <c r="RXW59" s="9"/>
      <c r="RXX59" s="9"/>
      <c r="RXY59" s="9"/>
      <c r="RXZ59" s="9"/>
      <c r="RYA59" s="9"/>
      <c r="RYB59" s="9"/>
      <c r="RYC59" s="9"/>
      <c r="RYD59" s="9"/>
      <c r="RYE59" s="9"/>
      <c r="RYF59" s="9"/>
      <c r="RYG59" s="9"/>
      <c r="RYH59" s="9"/>
      <c r="RYI59" s="9"/>
      <c r="RYJ59" s="9"/>
      <c r="RYK59" s="9"/>
      <c r="RYL59" s="9"/>
      <c r="RYM59" s="9"/>
      <c r="RYN59" s="9"/>
      <c r="RYO59" s="9"/>
      <c r="RYP59" s="9"/>
      <c r="RYQ59" s="9"/>
      <c r="RYR59" s="9"/>
      <c r="RYS59" s="9"/>
      <c r="RYT59" s="9"/>
      <c r="RYU59" s="9"/>
      <c r="RYV59" s="9"/>
      <c r="RYW59" s="9"/>
      <c r="RYX59" s="9"/>
      <c r="RYY59" s="9"/>
      <c r="RYZ59" s="9"/>
      <c r="RZA59" s="9"/>
      <c r="RZB59" s="9"/>
      <c r="RZC59" s="9"/>
      <c r="RZD59" s="9"/>
      <c r="RZE59" s="9"/>
      <c r="RZF59" s="9"/>
      <c r="RZG59" s="9"/>
      <c r="RZH59" s="9"/>
      <c r="RZI59" s="9"/>
      <c r="RZJ59" s="9"/>
      <c r="RZK59" s="9"/>
      <c r="RZL59" s="9"/>
      <c r="RZM59" s="9"/>
      <c r="RZN59" s="9"/>
      <c r="RZO59" s="9"/>
      <c r="RZP59" s="9"/>
      <c r="RZQ59" s="9"/>
      <c r="RZR59" s="9"/>
      <c r="RZS59" s="9"/>
      <c r="RZT59" s="9"/>
      <c r="RZU59" s="9"/>
      <c r="RZV59" s="9"/>
      <c r="RZW59" s="9"/>
      <c r="RZX59" s="9"/>
      <c r="RZY59" s="9"/>
      <c r="RZZ59" s="9"/>
      <c r="SAA59" s="9"/>
      <c r="SAB59" s="9"/>
      <c r="SAC59" s="9"/>
      <c r="SAD59" s="9"/>
      <c r="SAE59" s="9"/>
      <c r="SAF59" s="9"/>
      <c r="SAG59" s="9"/>
      <c r="SAH59" s="9"/>
      <c r="SAI59" s="9"/>
      <c r="SAJ59" s="9"/>
      <c r="SAK59" s="9"/>
      <c r="SAL59" s="9"/>
      <c r="SAM59" s="9"/>
      <c r="SAN59" s="9"/>
      <c r="SAO59" s="9"/>
      <c r="SAP59" s="9"/>
      <c r="SAQ59" s="9"/>
      <c r="SAR59" s="9"/>
      <c r="SAS59" s="9"/>
      <c r="SAT59" s="9"/>
      <c r="SAU59" s="9"/>
      <c r="SAV59" s="9"/>
      <c r="SAW59" s="9"/>
      <c r="SAX59" s="9"/>
      <c r="SAY59" s="9"/>
      <c r="SAZ59" s="9"/>
      <c r="SBA59" s="9"/>
      <c r="SBB59" s="9"/>
      <c r="SBC59" s="9"/>
      <c r="SBD59" s="9"/>
      <c r="SBE59" s="9"/>
      <c r="SBF59" s="9"/>
      <c r="SBG59" s="9"/>
      <c r="SBH59" s="9"/>
      <c r="SBI59" s="9"/>
      <c r="SBJ59" s="9"/>
      <c r="SBK59" s="9"/>
      <c r="SBL59" s="9"/>
      <c r="SBM59" s="9"/>
      <c r="SBN59" s="9"/>
      <c r="SBO59" s="9"/>
      <c r="SBP59" s="9"/>
      <c r="SBQ59" s="9"/>
      <c r="SBR59" s="9"/>
      <c r="SBS59" s="9"/>
      <c r="SBT59" s="9"/>
      <c r="SBU59" s="9"/>
      <c r="SBV59" s="9"/>
      <c r="SBW59" s="9"/>
      <c r="SBX59" s="9"/>
      <c r="SBY59" s="9"/>
      <c r="SBZ59" s="9"/>
      <c r="SCA59" s="9"/>
      <c r="SCB59" s="9"/>
      <c r="SCC59" s="9"/>
      <c r="SCD59" s="9"/>
      <c r="SCE59" s="9"/>
      <c r="SCF59" s="9"/>
      <c r="SCG59" s="9"/>
      <c r="SCH59" s="9"/>
      <c r="SCI59" s="9"/>
      <c r="SCJ59" s="9"/>
      <c r="SCK59" s="9"/>
      <c r="SCL59" s="9"/>
      <c r="SCM59" s="9"/>
      <c r="SCN59" s="9"/>
      <c r="SCO59" s="9"/>
      <c r="SCP59" s="9"/>
      <c r="SCQ59" s="9"/>
      <c r="SCR59" s="9"/>
      <c r="SCS59" s="9"/>
      <c r="SCT59" s="9"/>
      <c r="SCU59" s="9"/>
      <c r="SCV59" s="9"/>
      <c r="SCW59" s="9"/>
      <c r="SCX59" s="9"/>
      <c r="SCY59" s="9"/>
      <c r="SCZ59" s="9"/>
      <c r="SDA59" s="9"/>
      <c r="SDB59" s="9"/>
      <c r="SDC59" s="9"/>
      <c r="SDD59" s="9"/>
      <c r="SDE59" s="9"/>
      <c r="SDF59" s="9"/>
      <c r="SDG59" s="9"/>
      <c r="SDH59" s="9"/>
      <c r="SDI59" s="9"/>
      <c r="SDJ59" s="9"/>
      <c r="SDK59" s="9"/>
      <c r="SDL59" s="9"/>
      <c r="SDM59" s="9"/>
      <c r="SDN59" s="9"/>
      <c r="SDO59" s="9"/>
      <c r="SDP59" s="9"/>
      <c r="SDQ59" s="9"/>
      <c r="SDR59" s="9"/>
      <c r="SDS59" s="9"/>
      <c r="SDT59" s="9"/>
      <c r="SDU59" s="9"/>
      <c r="SDV59" s="9"/>
      <c r="SDW59" s="9"/>
      <c r="SDX59" s="9"/>
      <c r="SDY59" s="9"/>
      <c r="SDZ59" s="9"/>
      <c r="SEA59" s="9"/>
      <c r="SEB59" s="9"/>
      <c r="SEC59" s="9"/>
      <c r="SED59" s="9"/>
      <c r="SEE59" s="9"/>
      <c r="SEF59" s="9"/>
      <c r="SEG59" s="9"/>
      <c r="SEH59" s="9"/>
      <c r="SEI59" s="9"/>
      <c r="SEJ59" s="9"/>
      <c r="SEK59" s="9"/>
      <c r="SEL59" s="9"/>
      <c r="SEM59" s="9"/>
      <c r="SEN59" s="9"/>
      <c r="SEO59" s="9"/>
      <c r="SEP59" s="9"/>
      <c r="SEQ59" s="9"/>
      <c r="SER59" s="9"/>
      <c r="SES59" s="9"/>
      <c r="SET59" s="9"/>
      <c r="SEU59" s="9"/>
      <c r="SEV59" s="9"/>
      <c r="SEW59" s="9"/>
      <c r="SEX59" s="9"/>
      <c r="SEY59" s="9"/>
      <c r="SEZ59" s="9"/>
      <c r="SFA59" s="9"/>
      <c r="SFB59" s="9"/>
      <c r="SFC59" s="9"/>
      <c r="SFD59" s="9"/>
      <c r="SFE59" s="9"/>
      <c r="SFF59" s="9"/>
      <c r="SFG59" s="9"/>
      <c r="SFH59" s="9"/>
      <c r="SFI59" s="9"/>
      <c r="SFJ59" s="9"/>
      <c r="SFK59" s="9"/>
      <c r="SFL59" s="9"/>
      <c r="SFM59" s="9"/>
      <c r="SFN59" s="9"/>
      <c r="SFO59" s="9"/>
      <c r="SFP59" s="9"/>
      <c r="SFQ59" s="9"/>
      <c r="SFR59" s="9"/>
      <c r="SFS59" s="9"/>
      <c r="SFT59" s="9"/>
      <c r="SFU59" s="9"/>
      <c r="SFV59" s="9"/>
      <c r="SFW59" s="9"/>
      <c r="SFX59" s="9"/>
      <c r="SFY59" s="9"/>
      <c r="SFZ59" s="9"/>
      <c r="SGA59" s="9"/>
      <c r="SGB59" s="9"/>
      <c r="SGC59" s="9"/>
      <c r="SGD59" s="9"/>
      <c r="SGE59" s="9"/>
      <c r="SGF59" s="9"/>
      <c r="SGG59" s="9"/>
      <c r="SGH59" s="9"/>
      <c r="SGI59" s="9"/>
      <c r="SGJ59" s="9"/>
      <c r="SGK59" s="9"/>
      <c r="SGL59" s="9"/>
      <c r="SGM59" s="9"/>
      <c r="SGN59" s="9"/>
      <c r="SGO59" s="9"/>
      <c r="SGP59" s="9"/>
      <c r="SGQ59" s="9"/>
      <c r="SGR59" s="9"/>
      <c r="SGS59" s="9"/>
      <c r="SGT59" s="9"/>
      <c r="SGU59" s="9"/>
      <c r="SGV59" s="9"/>
      <c r="SGW59" s="9"/>
      <c r="SGX59" s="9"/>
      <c r="SGY59" s="9"/>
      <c r="SGZ59" s="9"/>
      <c r="SHA59" s="9"/>
      <c r="SHB59" s="9"/>
      <c r="SHC59" s="9"/>
      <c r="SHD59" s="9"/>
      <c r="SHE59" s="9"/>
      <c r="SHF59" s="9"/>
      <c r="SHG59" s="9"/>
      <c r="SHH59" s="9"/>
      <c r="SHI59" s="9"/>
      <c r="SHJ59" s="9"/>
      <c r="SHK59" s="9"/>
      <c r="SHL59" s="9"/>
      <c r="SHM59" s="9"/>
      <c r="SHN59" s="9"/>
      <c r="SHO59" s="9"/>
      <c r="SHP59" s="9"/>
      <c r="SHQ59" s="9"/>
      <c r="SHR59" s="9"/>
      <c r="SHS59" s="9"/>
      <c r="SHT59" s="9"/>
      <c r="SHU59" s="9"/>
      <c r="SHV59" s="9"/>
      <c r="SHW59" s="9"/>
      <c r="SHX59" s="9"/>
      <c r="SHY59" s="9"/>
      <c r="SHZ59" s="9"/>
      <c r="SIA59" s="9"/>
      <c r="SIB59" s="9"/>
      <c r="SIC59" s="9"/>
      <c r="SID59" s="9"/>
      <c r="SIE59" s="9"/>
      <c r="SIF59" s="9"/>
      <c r="SIG59" s="9"/>
      <c r="SIH59" s="9"/>
      <c r="SII59" s="9"/>
      <c r="SIJ59" s="9"/>
      <c r="SIK59" s="9"/>
      <c r="SIL59" s="9"/>
      <c r="SIM59" s="9"/>
      <c r="SIN59" s="9"/>
      <c r="SIO59" s="9"/>
      <c r="SIP59" s="9"/>
      <c r="SIQ59" s="9"/>
      <c r="SIR59" s="9"/>
      <c r="SIS59" s="9"/>
      <c r="SIT59" s="9"/>
      <c r="SIU59" s="9"/>
      <c r="SIV59" s="9"/>
      <c r="SIW59" s="9"/>
      <c r="SIX59" s="9"/>
      <c r="SIY59" s="9"/>
      <c r="SIZ59" s="9"/>
      <c r="SJA59" s="9"/>
      <c r="SJB59" s="9"/>
      <c r="SJC59" s="9"/>
      <c r="SJD59" s="9"/>
      <c r="SJE59" s="9"/>
      <c r="SJF59" s="9"/>
      <c r="SJG59" s="9"/>
      <c r="SJH59" s="9"/>
      <c r="SJI59" s="9"/>
      <c r="SJJ59" s="9"/>
      <c r="SJK59" s="9"/>
      <c r="SJL59" s="9"/>
      <c r="SJM59" s="9"/>
      <c r="SJN59" s="9"/>
      <c r="SJO59" s="9"/>
      <c r="SJP59" s="9"/>
      <c r="SJQ59" s="9"/>
      <c r="SJR59" s="9"/>
      <c r="SJS59" s="9"/>
      <c r="SJT59" s="9"/>
      <c r="SJU59" s="9"/>
      <c r="SJV59" s="9"/>
      <c r="SJW59" s="9"/>
      <c r="SJX59" s="9"/>
      <c r="SJY59" s="9"/>
      <c r="SJZ59" s="9"/>
      <c r="SKA59" s="9"/>
      <c r="SKB59" s="9"/>
      <c r="SKC59" s="9"/>
      <c r="SKD59" s="9"/>
      <c r="SKE59" s="9"/>
      <c r="SKF59" s="9"/>
      <c r="SKG59" s="9"/>
      <c r="SKH59" s="9"/>
      <c r="SKI59" s="9"/>
      <c r="SKJ59" s="9"/>
      <c r="SKK59" s="9"/>
      <c r="SKL59" s="9"/>
      <c r="SKM59" s="9"/>
      <c r="SKN59" s="9"/>
      <c r="SKO59" s="9"/>
      <c r="SKP59" s="9"/>
      <c r="SKQ59" s="9"/>
      <c r="SKR59" s="9"/>
      <c r="SKS59" s="9"/>
      <c r="SKT59" s="9"/>
      <c r="SKU59" s="9"/>
      <c r="SKV59" s="9"/>
      <c r="SKW59" s="9"/>
      <c r="SKX59" s="9"/>
      <c r="SKY59" s="9"/>
      <c r="SKZ59" s="9"/>
      <c r="SLA59" s="9"/>
      <c r="SLB59" s="9"/>
      <c r="SLC59" s="9"/>
      <c r="SLD59" s="9"/>
      <c r="SLE59" s="9"/>
      <c r="SLF59" s="9"/>
      <c r="SLG59" s="9"/>
      <c r="SLH59" s="9"/>
      <c r="SLI59" s="9"/>
      <c r="SLJ59" s="9"/>
      <c r="SLK59" s="9"/>
      <c r="SLL59" s="9"/>
      <c r="SLM59" s="9"/>
      <c r="SLN59" s="9"/>
      <c r="SLO59" s="9"/>
      <c r="SLP59" s="9"/>
      <c r="SLQ59" s="9"/>
      <c r="SLR59" s="9"/>
      <c r="SLS59" s="9"/>
      <c r="SLT59" s="9"/>
      <c r="SLU59" s="9"/>
      <c r="SLV59" s="9"/>
      <c r="SLW59" s="9"/>
      <c r="SLX59" s="9"/>
      <c r="SLY59" s="9"/>
      <c r="SLZ59" s="9"/>
      <c r="SMA59" s="9"/>
      <c r="SMB59" s="9"/>
      <c r="SMC59" s="9"/>
      <c r="SMD59" s="9"/>
      <c r="SME59" s="9"/>
      <c r="SMF59" s="9"/>
      <c r="SMG59" s="9"/>
      <c r="SMH59" s="9"/>
      <c r="SMI59" s="9"/>
      <c r="SMJ59" s="9"/>
      <c r="SMK59" s="9"/>
      <c r="SML59" s="9"/>
      <c r="SMM59" s="9"/>
      <c r="SMN59" s="9"/>
      <c r="SMO59" s="9"/>
      <c r="SMP59" s="9"/>
      <c r="SMQ59" s="9"/>
      <c r="SMR59" s="9"/>
      <c r="SMS59" s="9"/>
      <c r="SMT59" s="9"/>
      <c r="SMU59" s="9"/>
      <c r="SMV59" s="9"/>
      <c r="SMW59" s="9"/>
      <c r="SMX59" s="9"/>
      <c r="SMY59" s="9"/>
      <c r="SMZ59" s="9"/>
      <c r="SNA59" s="9"/>
      <c r="SNB59" s="9"/>
      <c r="SNC59" s="9"/>
      <c r="SND59" s="9"/>
      <c r="SNE59" s="9"/>
      <c r="SNF59" s="9"/>
      <c r="SNG59" s="9"/>
      <c r="SNH59" s="9"/>
      <c r="SNI59" s="9"/>
      <c r="SNJ59" s="9"/>
      <c r="SNK59" s="9"/>
      <c r="SNL59" s="9"/>
      <c r="SNM59" s="9"/>
      <c r="SNN59" s="9"/>
      <c r="SNO59" s="9"/>
      <c r="SNP59" s="9"/>
      <c r="SNQ59" s="9"/>
      <c r="SNR59" s="9"/>
      <c r="SNS59" s="9"/>
      <c r="SNT59" s="9"/>
      <c r="SNU59" s="9"/>
      <c r="SNV59" s="9"/>
      <c r="SNW59" s="9"/>
      <c r="SNX59" s="9"/>
      <c r="SNY59" s="9"/>
      <c r="SNZ59" s="9"/>
      <c r="SOA59" s="9"/>
      <c r="SOB59" s="9"/>
      <c r="SOC59" s="9"/>
      <c r="SOD59" s="9"/>
      <c r="SOE59" s="9"/>
      <c r="SOF59" s="9"/>
      <c r="SOG59" s="9"/>
      <c r="SOH59" s="9"/>
      <c r="SOI59" s="9"/>
      <c r="SOJ59" s="9"/>
      <c r="SOK59" s="9"/>
      <c r="SOL59" s="9"/>
      <c r="SOM59" s="9"/>
      <c r="SON59" s="9"/>
      <c r="SOO59" s="9"/>
      <c r="SOP59" s="9"/>
      <c r="SOQ59" s="9"/>
      <c r="SOR59" s="9"/>
      <c r="SOS59" s="9"/>
      <c r="SOT59" s="9"/>
      <c r="SOU59" s="9"/>
      <c r="SOV59" s="9"/>
      <c r="SOW59" s="9"/>
      <c r="SOX59" s="9"/>
      <c r="SOY59" s="9"/>
      <c r="SOZ59" s="9"/>
      <c r="SPA59" s="9"/>
      <c r="SPB59" s="9"/>
      <c r="SPC59" s="9"/>
      <c r="SPD59" s="9"/>
      <c r="SPE59" s="9"/>
      <c r="SPF59" s="9"/>
      <c r="SPG59" s="9"/>
      <c r="SPH59" s="9"/>
      <c r="SPI59" s="9"/>
      <c r="SPJ59" s="9"/>
      <c r="SPK59" s="9"/>
      <c r="SPL59" s="9"/>
      <c r="SPM59" s="9"/>
      <c r="SPN59" s="9"/>
      <c r="SPO59" s="9"/>
      <c r="SPP59" s="9"/>
      <c r="SPQ59" s="9"/>
      <c r="SPR59" s="9"/>
      <c r="SPS59" s="9"/>
      <c r="SPT59" s="9"/>
      <c r="SPU59" s="9"/>
      <c r="SPV59" s="9"/>
      <c r="SPW59" s="9"/>
      <c r="SPX59" s="9"/>
      <c r="SPY59" s="9"/>
      <c r="SPZ59" s="9"/>
      <c r="SQA59" s="9"/>
      <c r="SQB59" s="9"/>
      <c r="SQC59" s="9"/>
      <c r="SQD59" s="9"/>
      <c r="SQE59" s="9"/>
      <c r="SQF59" s="9"/>
      <c r="SQG59" s="9"/>
      <c r="SQH59" s="9"/>
      <c r="SQI59" s="9"/>
      <c r="SQJ59" s="9"/>
      <c r="SQK59" s="9"/>
      <c r="SQL59" s="9"/>
      <c r="SQM59" s="9"/>
      <c r="SQN59" s="9"/>
      <c r="SQO59" s="9"/>
      <c r="SQP59" s="9"/>
      <c r="SQQ59" s="9"/>
      <c r="SQR59" s="9"/>
      <c r="SQS59" s="9"/>
      <c r="SQT59" s="9"/>
      <c r="SQU59" s="9"/>
      <c r="SQV59" s="9"/>
      <c r="SQW59" s="9"/>
      <c r="SQX59" s="9"/>
      <c r="SQY59" s="9"/>
      <c r="SQZ59" s="9"/>
      <c r="SRA59" s="9"/>
      <c r="SRB59" s="9"/>
      <c r="SRC59" s="9"/>
      <c r="SRD59" s="9"/>
      <c r="SRE59" s="9"/>
      <c r="SRF59" s="9"/>
      <c r="SRG59" s="9"/>
      <c r="SRH59" s="9"/>
      <c r="SRI59" s="9"/>
      <c r="SRJ59" s="9"/>
      <c r="SRK59" s="9"/>
      <c r="SRL59" s="9"/>
      <c r="SRM59" s="9"/>
      <c r="SRN59" s="9"/>
      <c r="SRO59" s="9"/>
      <c r="SRP59" s="9"/>
      <c r="SRQ59" s="9"/>
      <c r="SRR59" s="9"/>
      <c r="SRS59" s="9"/>
      <c r="SRT59" s="9"/>
      <c r="SRU59" s="9"/>
      <c r="SRV59" s="9"/>
      <c r="SRW59" s="9"/>
      <c r="SRX59" s="9"/>
      <c r="SRY59" s="9"/>
      <c r="SRZ59" s="9"/>
      <c r="SSA59" s="9"/>
      <c r="SSB59" s="9"/>
      <c r="SSC59" s="9"/>
      <c r="SSD59" s="9"/>
      <c r="SSE59" s="9"/>
      <c r="SSF59" s="9"/>
      <c r="SSG59" s="9"/>
      <c r="SSH59" s="9"/>
      <c r="SSI59" s="9"/>
      <c r="SSJ59" s="9"/>
      <c r="SSK59" s="9"/>
      <c r="SSL59" s="9"/>
      <c r="SSM59" s="9"/>
      <c r="SSN59" s="9"/>
      <c r="SSO59" s="9"/>
      <c r="SSP59" s="9"/>
      <c r="SSQ59" s="9"/>
      <c r="SSR59" s="9"/>
      <c r="SSS59" s="9"/>
      <c r="SST59" s="9"/>
      <c r="SSU59" s="9"/>
      <c r="SSV59" s="9"/>
      <c r="SSW59" s="9"/>
      <c r="SSX59" s="9"/>
      <c r="SSY59" s="9"/>
      <c r="SSZ59" s="9"/>
      <c r="STA59" s="9"/>
      <c r="STB59" s="9"/>
      <c r="STC59" s="9"/>
      <c r="STD59" s="9"/>
      <c r="STE59" s="9"/>
      <c r="STF59" s="9"/>
      <c r="STG59" s="9"/>
      <c r="STH59" s="9"/>
      <c r="STI59" s="9"/>
      <c r="STJ59" s="9"/>
      <c r="STK59" s="9"/>
      <c r="STL59" s="9"/>
      <c r="STM59" s="9"/>
      <c r="STN59" s="9"/>
      <c r="STO59" s="9"/>
      <c r="STP59" s="9"/>
      <c r="STQ59" s="9"/>
      <c r="STR59" s="9"/>
      <c r="STS59" s="9"/>
      <c r="STT59" s="9"/>
      <c r="STU59" s="9"/>
      <c r="STV59" s="9"/>
      <c r="STW59" s="9"/>
      <c r="STX59" s="9"/>
      <c r="STY59" s="9"/>
      <c r="STZ59" s="9"/>
      <c r="SUA59" s="9"/>
      <c r="SUB59" s="9"/>
      <c r="SUC59" s="9"/>
      <c r="SUD59" s="9"/>
      <c r="SUE59" s="9"/>
      <c r="SUF59" s="9"/>
      <c r="SUG59" s="9"/>
      <c r="SUH59" s="9"/>
      <c r="SUI59" s="9"/>
      <c r="SUJ59" s="9"/>
      <c r="SUK59" s="9"/>
      <c r="SUL59" s="9"/>
      <c r="SUM59" s="9"/>
      <c r="SUN59" s="9"/>
      <c r="SUO59" s="9"/>
      <c r="SUP59" s="9"/>
      <c r="SUQ59" s="9"/>
      <c r="SUR59" s="9"/>
      <c r="SUS59" s="9"/>
      <c r="SUT59" s="9"/>
      <c r="SUU59" s="9"/>
      <c r="SUV59" s="9"/>
      <c r="SUW59" s="9"/>
      <c r="SUX59" s="9"/>
      <c r="SUY59" s="9"/>
      <c r="SUZ59" s="9"/>
      <c r="SVA59" s="9"/>
      <c r="SVB59" s="9"/>
      <c r="SVC59" s="9"/>
      <c r="SVD59" s="9"/>
      <c r="SVE59" s="9"/>
      <c r="SVF59" s="9"/>
      <c r="SVG59" s="9"/>
      <c r="SVH59" s="9"/>
      <c r="SVI59" s="9"/>
      <c r="SVJ59" s="9"/>
      <c r="SVK59" s="9"/>
      <c r="SVL59" s="9"/>
      <c r="SVM59" s="9"/>
      <c r="SVN59" s="9"/>
      <c r="SVO59" s="9"/>
      <c r="SVP59" s="9"/>
      <c r="SVQ59" s="9"/>
      <c r="SVR59" s="9"/>
      <c r="SVS59" s="9"/>
      <c r="SVT59" s="9"/>
      <c r="SVU59" s="9"/>
      <c r="SVV59" s="9"/>
      <c r="SVW59" s="9"/>
      <c r="SVX59" s="9"/>
      <c r="SVY59" s="9"/>
      <c r="SVZ59" s="9"/>
      <c r="SWA59" s="9"/>
      <c r="SWB59" s="9"/>
      <c r="SWC59" s="9"/>
      <c r="SWD59" s="9"/>
      <c r="SWE59" s="9"/>
      <c r="SWF59" s="9"/>
      <c r="SWG59" s="9"/>
      <c r="SWH59" s="9"/>
      <c r="SWI59" s="9"/>
      <c r="SWJ59" s="9"/>
      <c r="SWK59" s="9"/>
      <c r="SWL59" s="9"/>
      <c r="SWM59" s="9"/>
      <c r="SWN59" s="9"/>
      <c r="SWO59" s="9"/>
      <c r="SWP59" s="9"/>
      <c r="SWQ59" s="9"/>
      <c r="SWR59" s="9"/>
      <c r="SWS59" s="9"/>
      <c r="SWT59" s="9"/>
      <c r="SWU59" s="9"/>
      <c r="SWV59" s="9"/>
      <c r="SWW59" s="9"/>
      <c r="SWX59" s="9"/>
      <c r="SWY59" s="9"/>
      <c r="SWZ59" s="9"/>
      <c r="SXA59" s="9"/>
      <c r="SXB59" s="9"/>
      <c r="SXC59" s="9"/>
      <c r="SXD59" s="9"/>
      <c r="SXE59" s="9"/>
      <c r="SXF59" s="9"/>
      <c r="SXG59" s="9"/>
      <c r="SXH59" s="9"/>
      <c r="SXI59" s="9"/>
      <c r="SXJ59" s="9"/>
      <c r="SXK59" s="9"/>
      <c r="SXL59" s="9"/>
      <c r="SXM59" s="9"/>
      <c r="SXN59" s="9"/>
      <c r="SXO59" s="9"/>
      <c r="SXP59" s="9"/>
      <c r="SXQ59" s="9"/>
      <c r="SXR59" s="9"/>
      <c r="SXS59" s="9"/>
      <c r="SXT59" s="9"/>
      <c r="SXU59" s="9"/>
      <c r="SXV59" s="9"/>
      <c r="SXW59" s="9"/>
      <c r="SXX59" s="9"/>
      <c r="SXY59" s="9"/>
      <c r="SXZ59" s="9"/>
      <c r="SYA59" s="9"/>
      <c r="SYB59" s="9"/>
      <c r="SYC59" s="9"/>
      <c r="SYD59" s="9"/>
      <c r="SYE59" s="9"/>
      <c r="SYF59" s="9"/>
      <c r="SYG59" s="9"/>
      <c r="SYH59" s="9"/>
      <c r="SYI59" s="9"/>
      <c r="SYJ59" s="9"/>
      <c r="SYK59" s="9"/>
      <c r="SYL59" s="9"/>
      <c r="SYM59" s="9"/>
      <c r="SYN59" s="9"/>
      <c r="SYO59" s="9"/>
      <c r="SYP59" s="9"/>
      <c r="SYQ59" s="9"/>
      <c r="SYR59" s="9"/>
      <c r="SYS59" s="9"/>
      <c r="SYT59" s="9"/>
      <c r="SYU59" s="9"/>
      <c r="SYV59" s="9"/>
      <c r="SYW59" s="9"/>
      <c r="SYX59" s="9"/>
      <c r="SYY59" s="9"/>
      <c r="SYZ59" s="9"/>
      <c r="SZA59" s="9"/>
      <c r="SZB59" s="9"/>
      <c r="SZC59" s="9"/>
      <c r="SZD59" s="9"/>
      <c r="SZE59" s="9"/>
      <c r="SZF59" s="9"/>
      <c r="SZG59" s="9"/>
      <c r="SZH59" s="9"/>
      <c r="SZI59" s="9"/>
      <c r="SZJ59" s="9"/>
      <c r="SZK59" s="9"/>
      <c r="SZL59" s="9"/>
      <c r="SZM59" s="9"/>
      <c r="SZN59" s="9"/>
      <c r="SZO59" s="9"/>
      <c r="SZP59" s="9"/>
      <c r="SZQ59" s="9"/>
      <c r="SZR59" s="9"/>
      <c r="SZS59" s="9"/>
      <c r="SZT59" s="9"/>
      <c r="SZU59" s="9"/>
      <c r="SZV59" s="9"/>
      <c r="SZW59" s="9"/>
      <c r="SZX59" s="9"/>
      <c r="SZY59" s="9"/>
      <c r="SZZ59" s="9"/>
      <c r="TAA59" s="9"/>
      <c r="TAB59" s="9"/>
      <c r="TAC59" s="9"/>
      <c r="TAD59" s="9"/>
      <c r="TAE59" s="9"/>
      <c r="TAF59" s="9"/>
      <c r="TAG59" s="9"/>
      <c r="TAH59" s="9"/>
      <c r="TAI59" s="9"/>
      <c r="TAJ59" s="9"/>
      <c r="TAK59" s="9"/>
      <c r="TAL59" s="9"/>
      <c r="TAM59" s="9"/>
      <c r="TAN59" s="9"/>
      <c r="TAO59" s="9"/>
      <c r="TAP59" s="9"/>
      <c r="TAQ59" s="9"/>
      <c r="TAR59" s="9"/>
      <c r="TAS59" s="9"/>
      <c r="TAT59" s="9"/>
      <c r="TAU59" s="9"/>
      <c r="TAV59" s="9"/>
      <c r="TAW59" s="9"/>
      <c r="TAX59" s="9"/>
      <c r="TAY59" s="9"/>
      <c r="TAZ59" s="9"/>
      <c r="TBA59" s="9"/>
      <c r="TBB59" s="9"/>
      <c r="TBC59" s="9"/>
      <c r="TBD59" s="9"/>
      <c r="TBE59" s="9"/>
      <c r="TBF59" s="9"/>
      <c r="TBG59" s="9"/>
      <c r="TBH59" s="9"/>
      <c r="TBI59" s="9"/>
      <c r="TBJ59" s="9"/>
      <c r="TBK59" s="9"/>
      <c r="TBL59" s="9"/>
      <c r="TBM59" s="9"/>
      <c r="TBN59" s="9"/>
      <c r="TBO59" s="9"/>
      <c r="TBP59" s="9"/>
      <c r="TBQ59" s="9"/>
      <c r="TBR59" s="9"/>
      <c r="TBS59" s="9"/>
      <c r="TBT59" s="9"/>
      <c r="TBU59" s="9"/>
      <c r="TBV59" s="9"/>
      <c r="TBW59" s="9"/>
      <c r="TBX59" s="9"/>
      <c r="TBY59" s="9"/>
      <c r="TBZ59" s="9"/>
      <c r="TCA59" s="9"/>
      <c r="TCB59" s="9"/>
      <c r="TCC59" s="9"/>
      <c r="TCD59" s="9"/>
      <c r="TCE59" s="9"/>
      <c r="TCF59" s="9"/>
      <c r="TCG59" s="9"/>
      <c r="TCH59" s="9"/>
      <c r="TCI59" s="9"/>
      <c r="TCJ59" s="9"/>
      <c r="TCK59" s="9"/>
      <c r="TCL59" s="9"/>
      <c r="TCM59" s="9"/>
      <c r="TCN59" s="9"/>
      <c r="TCO59" s="9"/>
      <c r="TCP59" s="9"/>
      <c r="TCQ59" s="9"/>
      <c r="TCR59" s="9"/>
      <c r="TCS59" s="9"/>
      <c r="TCT59" s="9"/>
      <c r="TCU59" s="9"/>
      <c r="TCV59" s="9"/>
      <c r="TCW59" s="9"/>
      <c r="TCX59" s="9"/>
      <c r="TCY59" s="9"/>
      <c r="TCZ59" s="9"/>
      <c r="TDA59" s="9"/>
      <c r="TDB59" s="9"/>
      <c r="TDC59" s="9"/>
      <c r="TDD59" s="9"/>
      <c r="TDE59" s="9"/>
      <c r="TDF59" s="9"/>
      <c r="TDG59" s="9"/>
      <c r="TDH59" s="9"/>
      <c r="TDI59" s="9"/>
      <c r="TDJ59" s="9"/>
      <c r="TDK59" s="9"/>
      <c r="TDL59" s="9"/>
      <c r="TDM59" s="9"/>
      <c r="TDN59" s="9"/>
      <c r="TDO59" s="9"/>
      <c r="TDP59" s="9"/>
      <c r="TDQ59" s="9"/>
      <c r="TDR59" s="9"/>
      <c r="TDS59" s="9"/>
      <c r="TDT59" s="9"/>
      <c r="TDU59" s="9"/>
      <c r="TDV59" s="9"/>
      <c r="TDW59" s="9"/>
      <c r="TDX59" s="9"/>
      <c r="TDY59" s="9"/>
      <c r="TDZ59" s="9"/>
      <c r="TEA59" s="9"/>
      <c r="TEB59" s="9"/>
      <c r="TEC59" s="9"/>
      <c r="TED59" s="9"/>
      <c r="TEE59" s="9"/>
      <c r="TEF59" s="9"/>
      <c r="TEG59" s="9"/>
      <c r="TEH59" s="9"/>
      <c r="TEI59" s="9"/>
      <c r="TEJ59" s="9"/>
      <c r="TEK59" s="9"/>
      <c r="TEL59" s="9"/>
      <c r="TEM59" s="9"/>
      <c r="TEN59" s="9"/>
      <c r="TEO59" s="9"/>
      <c r="TEP59" s="9"/>
      <c r="TEQ59" s="9"/>
      <c r="TER59" s="9"/>
      <c r="TES59" s="9"/>
      <c r="TET59" s="9"/>
      <c r="TEU59" s="9"/>
      <c r="TEV59" s="9"/>
      <c r="TEW59" s="9"/>
      <c r="TEX59" s="9"/>
      <c r="TEY59" s="9"/>
      <c r="TEZ59" s="9"/>
      <c r="TFA59" s="9"/>
      <c r="TFB59" s="9"/>
      <c r="TFC59" s="9"/>
      <c r="TFD59" s="9"/>
      <c r="TFE59" s="9"/>
      <c r="TFF59" s="9"/>
      <c r="TFG59" s="9"/>
      <c r="TFH59" s="9"/>
      <c r="TFI59" s="9"/>
      <c r="TFJ59" s="9"/>
      <c r="TFK59" s="9"/>
      <c r="TFL59" s="9"/>
      <c r="TFM59" s="9"/>
      <c r="TFN59" s="9"/>
      <c r="TFO59" s="9"/>
      <c r="TFP59" s="9"/>
      <c r="TFQ59" s="9"/>
      <c r="TFR59" s="9"/>
      <c r="TFS59" s="9"/>
      <c r="TFT59" s="9"/>
      <c r="TFU59" s="9"/>
      <c r="TFV59" s="9"/>
      <c r="TFW59" s="9"/>
      <c r="TFX59" s="9"/>
      <c r="TFY59" s="9"/>
      <c r="TFZ59" s="9"/>
      <c r="TGA59" s="9"/>
      <c r="TGB59" s="9"/>
      <c r="TGC59" s="9"/>
      <c r="TGD59" s="9"/>
      <c r="TGE59" s="9"/>
      <c r="TGF59" s="9"/>
      <c r="TGG59" s="9"/>
      <c r="TGH59" s="9"/>
      <c r="TGI59" s="9"/>
      <c r="TGJ59" s="9"/>
      <c r="TGK59" s="9"/>
      <c r="TGL59" s="9"/>
      <c r="TGM59" s="9"/>
      <c r="TGN59" s="9"/>
      <c r="TGO59" s="9"/>
      <c r="TGP59" s="9"/>
      <c r="TGQ59" s="9"/>
      <c r="TGR59" s="9"/>
      <c r="TGS59" s="9"/>
      <c r="TGT59" s="9"/>
      <c r="TGU59" s="9"/>
      <c r="TGV59" s="9"/>
      <c r="TGW59" s="9"/>
      <c r="TGX59" s="9"/>
      <c r="TGY59" s="9"/>
      <c r="TGZ59" s="9"/>
      <c r="THA59" s="9"/>
      <c r="THB59" s="9"/>
      <c r="THC59" s="9"/>
      <c r="THD59" s="9"/>
      <c r="THE59" s="9"/>
      <c r="THF59" s="9"/>
      <c r="THG59" s="9"/>
      <c r="THH59" s="9"/>
      <c r="THI59" s="9"/>
      <c r="THJ59" s="9"/>
      <c r="THK59" s="9"/>
      <c r="THL59" s="9"/>
      <c r="THM59" s="9"/>
      <c r="THN59" s="9"/>
      <c r="THO59" s="9"/>
      <c r="THP59" s="9"/>
      <c r="THQ59" s="9"/>
      <c r="THR59" s="9"/>
      <c r="THS59" s="9"/>
      <c r="THT59" s="9"/>
      <c r="THU59" s="9"/>
      <c r="THV59" s="9"/>
      <c r="THW59" s="9"/>
      <c r="THX59" s="9"/>
      <c r="THY59" s="9"/>
      <c r="THZ59" s="9"/>
      <c r="TIA59" s="9"/>
      <c r="TIB59" s="9"/>
      <c r="TIC59" s="9"/>
      <c r="TID59" s="9"/>
      <c r="TIE59" s="9"/>
      <c r="TIF59" s="9"/>
      <c r="TIG59" s="9"/>
      <c r="TIH59" s="9"/>
      <c r="TII59" s="9"/>
      <c r="TIJ59" s="9"/>
      <c r="TIK59" s="9"/>
      <c r="TIL59" s="9"/>
      <c r="TIM59" s="9"/>
      <c r="TIN59" s="9"/>
      <c r="TIO59" s="9"/>
      <c r="TIP59" s="9"/>
      <c r="TIQ59" s="9"/>
      <c r="TIR59" s="9"/>
      <c r="TIS59" s="9"/>
      <c r="TIT59" s="9"/>
      <c r="TIU59" s="9"/>
      <c r="TIV59" s="9"/>
      <c r="TIW59" s="9"/>
      <c r="TIX59" s="9"/>
      <c r="TIY59" s="9"/>
      <c r="TIZ59" s="9"/>
      <c r="TJA59" s="9"/>
      <c r="TJB59" s="9"/>
      <c r="TJC59" s="9"/>
      <c r="TJD59" s="9"/>
      <c r="TJE59" s="9"/>
      <c r="TJF59" s="9"/>
      <c r="TJG59" s="9"/>
      <c r="TJH59" s="9"/>
      <c r="TJI59" s="9"/>
      <c r="TJJ59" s="9"/>
      <c r="TJK59" s="9"/>
      <c r="TJL59" s="9"/>
      <c r="TJM59" s="9"/>
      <c r="TJN59" s="9"/>
      <c r="TJO59" s="9"/>
      <c r="TJP59" s="9"/>
      <c r="TJQ59" s="9"/>
      <c r="TJR59" s="9"/>
      <c r="TJS59" s="9"/>
      <c r="TJT59" s="9"/>
      <c r="TJU59" s="9"/>
      <c r="TJV59" s="9"/>
      <c r="TJW59" s="9"/>
      <c r="TJX59" s="9"/>
      <c r="TJY59" s="9"/>
      <c r="TJZ59" s="9"/>
      <c r="TKA59" s="9"/>
      <c r="TKB59" s="9"/>
      <c r="TKC59" s="9"/>
      <c r="TKD59" s="9"/>
      <c r="TKE59" s="9"/>
      <c r="TKF59" s="9"/>
      <c r="TKG59" s="9"/>
      <c r="TKH59" s="9"/>
      <c r="TKI59" s="9"/>
      <c r="TKJ59" s="9"/>
      <c r="TKK59" s="9"/>
      <c r="TKL59" s="9"/>
      <c r="TKM59" s="9"/>
      <c r="TKN59" s="9"/>
      <c r="TKO59" s="9"/>
      <c r="TKP59" s="9"/>
      <c r="TKQ59" s="9"/>
      <c r="TKR59" s="9"/>
      <c r="TKS59" s="9"/>
      <c r="TKT59" s="9"/>
      <c r="TKU59" s="9"/>
      <c r="TKV59" s="9"/>
      <c r="TKW59" s="9"/>
      <c r="TKX59" s="9"/>
      <c r="TKY59" s="9"/>
      <c r="TKZ59" s="9"/>
      <c r="TLA59" s="9"/>
      <c r="TLB59" s="9"/>
      <c r="TLC59" s="9"/>
      <c r="TLD59" s="9"/>
      <c r="TLE59" s="9"/>
      <c r="TLF59" s="9"/>
      <c r="TLG59" s="9"/>
      <c r="TLH59" s="9"/>
      <c r="TLI59" s="9"/>
      <c r="TLJ59" s="9"/>
      <c r="TLK59" s="9"/>
      <c r="TLL59" s="9"/>
      <c r="TLM59" s="9"/>
      <c r="TLN59" s="9"/>
      <c r="TLO59" s="9"/>
      <c r="TLP59" s="9"/>
      <c r="TLQ59" s="9"/>
      <c r="TLR59" s="9"/>
      <c r="TLS59" s="9"/>
      <c r="TLT59" s="9"/>
      <c r="TLU59" s="9"/>
      <c r="TLV59" s="9"/>
      <c r="TLW59" s="9"/>
      <c r="TLX59" s="9"/>
      <c r="TLY59" s="9"/>
      <c r="TLZ59" s="9"/>
      <c r="TMA59" s="9"/>
      <c r="TMB59" s="9"/>
      <c r="TMC59" s="9"/>
      <c r="TMD59" s="9"/>
      <c r="TME59" s="9"/>
      <c r="TMF59" s="9"/>
      <c r="TMG59" s="9"/>
      <c r="TMH59" s="9"/>
      <c r="TMI59" s="9"/>
      <c r="TMJ59" s="9"/>
      <c r="TMK59" s="9"/>
      <c r="TML59" s="9"/>
      <c r="TMM59" s="9"/>
      <c r="TMN59" s="9"/>
      <c r="TMO59" s="9"/>
      <c r="TMP59" s="9"/>
      <c r="TMQ59" s="9"/>
      <c r="TMR59" s="9"/>
      <c r="TMS59" s="9"/>
      <c r="TMT59" s="9"/>
      <c r="TMU59" s="9"/>
      <c r="TMV59" s="9"/>
      <c r="TMW59" s="9"/>
      <c r="TMX59" s="9"/>
      <c r="TMY59" s="9"/>
      <c r="TMZ59" s="9"/>
      <c r="TNA59" s="9"/>
      <c r="TNB59" s="9"/>
      <c r="TNC59" s="9"/>
      <c r="TND59" s="9"/>
      <c r="TNE59" s="9"/>
      <c r="TNF59" s="9"/>
      <c r="TNG59" s="9"/>
      <c r="TNH59" s="9"/>
      <c r="TNI59" s="9"/>
      <c r="TNJ59" s="9"/>
      <c r="TNK59" s="9"/>
      <c r="TNL59" s="9"/>
      <c r="TNM59" s="9"/>
      <c r="TNN59" s="9"/>
      <c r="TNO59" s="9"/>
      <c r="TNP59" s="9"/>
      <c r="TNQ59" s="9"/>
      <c r="TNR59" s="9"/>
      <c r="TNS59" s="9"/>
      <c r="TNT59" s="9"/>
      <c r="TNU59" s="9"/>
      <c r="TNV59" s="9"/>
      <c r="TNW59" s="9"/>
      <c r="TNX59" s="9"/>
      <c r="TNY59" s="9"/>
      <c r="TNZ59" s="9"/>
      <c r="TOA59" s="9"/>
      <c r="TOB59" s="9"/>
      <c r="TOC59" s="9"/>
      <c r="TOD59" s="9"/>
      <c r="TOE59" s="9"/>
      <c r="TOF59" s="9"/>
      <c r="TOG59" s="9"/>
      <c r="TOH59" s="9"/>
      <c r="TOI59" s="9"/>
      <c r="TOJ59" s="9"/>
      <c r="TOK59" s="9"/>
      <c r="TOL59" s="9"/>
      <c r="TOM59" s="9"/>
      <c r="TON59" s="9"/>
      <c r="TOO59" s="9"/>
      <c r="TOP59" s="9"/>
      <c r="TOQ59" s="9"/>
      <c r="TOR59" s="9"/>
      <c r="TOS59" s="9"/>
      <c r="TOT59" s="9"/>
      <c r="TOU59" s="9"/>
      <c r="TOV59" s="9"/>
      <c r="TOW59" s="9"/>
      <c r="TOX59" s="9"/>
      <c r="TOY59" s="9"/>
      <c r="TOZ59" s="9"/>
      <c r="TPA59" s="9"/>
      <c r="TPB59" s="9"/>
      <c r="TPC59" s="9"/>
      <c r="TPD59" s="9"/>
      <c r="TPE59" s="9"/>
      <c r="TPF59" s="9"/>
      <c r="TPG59" s="9"/>
      <c r="TPH59" s="9"/>
      <c r="TPI59" s="9"/>
      <c r="TPJ59" s="9"/>
      <c r="TPK59" s="9"/>
      <c r="TPL59" s="9"/>
      <c r="TPM59" s="9"/>
      <c r="TPN59" s="9"/>
      <c r="TPO59" s="9"/>
      <c r="TPP59" s="9"/>
      <c r="TPQ59" s="9"/>
      <c r="TPR59" s="9"/>
      <c r="TPS59" s="9"/>
      <c r="TPT59" s="9"/>
      <c r="TPU59" s="9"/>
      <c r="TPV59" s="9"/>
      <c r="TPW59" s="9"/>
      <c r="TPX59" s="9"/>
      <c r="TPY59" s="9"/>
      <c r="TPZ59" s="9"/>
      <c r="TQA59" s="9"/>
      <c r="TQB59" s="9"/>
      <c r="TQC59" s="9"/>
      <c r="TQD59" s="9"/>
      <c r="TQE59" s="9"/>
      <c r="TQF59" s="9"/>
      <c r="TQG59" s="9"/>
      <c r="TQH59" s="9"/>
      <c r="TQI59" s="9"/>
      <c r="TQJ59" s="9"/>
      <c r="TQK59" s="9"/>
      <c r="TQL59" s="9"/>
      <c r="TQM59" s="9"/>
      <c r="TQN59" s="9"/>
      <c r="TQO59" s="9"/>
      <c r="TQP59" s="9"/>
      <c r="TQQ59" s="9"/>
      <c r="TQR59" s="9"/>
      <c r="TQS59" s="9"/>
      <c r="TQT59" s="9"/>
      <c r="TQU59" s="9"/>
      <c r="TQV59" s="9"/>
      <c r="TQW59" s="9"/>
      <c r="TQX59" s="9"/>
      <c r="TQY59" s="9"/>
      <c r="TQZ59" s="9"/>
      <c r="TRA59" s="9"/>
      <c r="TRB59" s="9"/>
      <c r="TRC59" s="9"/>
      <c r="TRD59" s="9"/>
      <c r="TRE59" s="9"/>
      <c r="TRF59" s="9"/>
      <c r="TRG59" s="9"/>
      <c r="TRH59" s="9"/>
      <c r="TRI59" s="9"/>
      <c r="TRJ59" s="9"/>
      <c r="TRK59" s="9"/>
      <c r="TRL59" s="9"/>
      <c r="TRM59" s="9"/>
      <c r="TRN59" s="9"/>
      <c r="TRO59" s="9"/>
      <c r="TRP59" s="9"/>
      <c r="TRQ59" s="9"/>
      <c r="TRR59" s="9"/>
      <c r="TRS59" s="9"/>
      <c r="TRT59" s="9"/>
      <c r="TRU59" s="9"/>
      <c r="TRV59" s="9"/>
      <c r="TRW59" s="9"/>
      <c r="TRX59" s="9"/>
      <c r="TRY59" s="9"/>
      <c r="TRZ59" s="9"/>
      <c r="TSA59" s="9"/>
      <c r="TSB59" s="9"/>
      <c r="TSC59" s="9"/>
      <c r="TSD59" s="9"/>
      <c r="TSE59" s="9"/>
      <c r="TSF59" s="9"/>
      <c r="TSG59" s="9"/>
      <c r="TSH59" s="9"/>
      <c r="TSI59" s="9"/>
      <c r="TSJ59" s="9"/>
      <c r="TSK59" s="9"/>
      <c r="TSL59" s="9"/>
      <c r="TSM59" s="9"/>
      <c r="TSN59" s="9"/>
      <c r="TSO59" s="9"/>
      <c r="TSP59" s="9"/>
      <c r="TSQ59" s="9"/>
      <c r="TSR59" s="9"/>
      <c r="TSS59" s="9"/>
      <c r="TST59" s="9"/>
      <c r="TSU59" s="9"/>
      <c r="TSV59" s="9"/>
      <c r="TSW59" s="9"/>
      <c r="TSX59" s="9"/>
      <c r="TSY59" s="9"/>
      <c r="TSZ59" s="9"/>
      <c r="TTA59" s="9"/>
      <c r="TTB59" s="9"/>
      <c r="TTC59" s="9"/>
      <c r="TTD59" s="9"/>
      <c r="TTE59" s="9"/>
      <c r="TTF59" s="9"/>
      <c r="TTG59" s="9"/>
      <c r="TTH59" s="9"/>
      <c r="TTI59" s="9"/>
      <c r="TTJ59" s="9"/>
      <c r="TTK59" s="9"/>
      <c r="TTL59" s="9"/>
      <c r="TTM59" s="9"/>
      <c r="TTN59" s="9"/>
      <c r="TTO59" s="9"/>
      <c r="TTP59" s="9"/>
      <c r="TTQ59" s="9"/>
      <c r="TTR59" s="9"/>
      <c r="TTS59" s="9"/>
      <c r="TTT59" s="9"/>
      <c r="TTU59" s="9"/>
      <c r="TTV59" s="9"/>
      <c r="TTW59" s="9"/>
      <c r="TTX59" s="9"/>
      <c r="TTY59" s="9"/>
      <c r="TTZ59" s="9"/>
      <c r="TUA59" s="9"/>
      <c r="TUB59" s="9"/>
      <c r="TUC59" s="9"/>
      <c r="TUD59" s="9"/>
      <c r="TUE59" s="9"/>
      <c r="TUF59" s="9"/>
      <c r="TUG59" s="9"/>
      <c r="TUH59" s="9"/>
      <c r="TUI59" s="9"/>
      <c r="TUJ59" s="9"/>
      <c r="TUK59" s="9"/>
      <c r="TUL59" s="9"/>
      <c r="TUM59" s="9"/>
      <c r="TUN59" s="9"/>
      <c r="TUO59" s="9"/>
      <c r="TUP59" s="9"/>
      <c r="TUQ59" s="9"/>
      <c r="TUR59" s="9"/>
      <c r="TUS59" s="9"/>
      <c r="TUT59" s="9"/>
      <c r="TUU59" s="9"/>
      <c r="TUV59" s="9"/>
      <c r="TUW59" s="9"/>
      <c r="TUX59" s="9"/>
      <c r="TUY59" s="9"/>
      <c r="TUZ59" s="9"/>
      <c r="TVA59" s="9"/>
      <c r="TVB59" s="9"/>
      <c r="TVC59" s="9"/>
      <c r="TVD59" s="9"/>
      <c r="TVE59" s="9"/>
      <c r="TVF59" s="9"/>
      <c r="TVG59" s="9"/>
      <c r="TVH59" s="9"/>
      <c r="TVI59" s="9"/>
      <c r="TVJ59" s="9"/>
      <c r="TVK59" s="9"/>
      <c r="TVL59" s="9"/>
      <c r="TVM59" s="9"/>
      <c r="TVN59" s="9"/>
      <c r="TVO59" s="9"/>
      <c r="TVP59" s="9"/>
      <c r="TVQ59" s="9"/>
      <c r="TVR59" s="9"/>
      <c r="TVS59" s="9"/>
      <c r="TVT59" s="9"/>
      <c r="TVU59" s="9"/>
      <c r="TVV59" s="9"/>
      <c r="TVW59" s="9"/>
      <c r="TVX59" s="9"/>
      <c r="TVY59" s="9"/>
      <c r="TVZ59" s="9"/>
      <c r="TWA59" s="9"/>
      <c r="TWB59" s="9"/>
      <c r="TWC59" s="9"/>
      <c r="TWD59" s="9"/>
      <c r="TWE59" s="9"/>
      <c r="TWF59" s="9"/>
      <c r="TWG59" s="9"/>
      <c r="TWH59" s="9"/>
      <c r="TWI59" s="9"/>
      <c r="TWJ59" s="9"/>
      <c r="TWK59" s="9"/>
      <c r="TWL59" s="9"/>
      <c r="TWM59" s="9"/>
      <c r="TWN59" s="9"/>
      <c r="TWO59" s="9"/>
      <c r="TWP59" s="9"/>
      <c r="TWQ59" s="9"/>
      <c r="TWR59" s="9"/>
      <c r="TWS59" s="9"/>
      <c r="TWT59" s="9"/>
      <c r="TWU59" s="9"/>
      <c r="TWV59" s="9"/>
      <c r="TWW59" s="9"/>
      <c r="TWX59" s="9"/>
      <c r="TWY59" s="9"/>
      <c r="TWZ59" s="9"/>
      <c r="TXA59" s="9"/>
      <c r="TXB59" s="9"/>
      <c r="TXC59" s="9"/>
      <c r="TXD59" s="9"/>
      <c r="TXE59" s="9"/>
      <c r="TXF59" s="9"/>
      <c r="TXG59" s="9"/>
      <c r="TXH59" s="9"/>
      <c r="TXI59" s="9"/>
      <c r="TXJ59" s="9"/>
      <c r="TXK59" s="9"/>
      <c r="TXL59" s="9"/>
      <c r="TXM59" s="9"/>
      <c r="TXN59" s="9"/>
      <c r="TXO59" s="9"/>
      <c r="TXP59" s="9"/>
      <c r="TXQ59" s="9"/>
      <c r="TXR59" s="9"/>
      <c r="TXS59" s="9"/>
      <c r="TXT59" s="9"/>
      <c r="TXU59" s="9"/>
      <c r="TXV59" s="9"/>
      <c r="TXW59" s="9"/>
      <c r="TXX59" s="9"/>
      <c r="TXY59" s="9"/>
      <c r="TXZ59" s="9"/>
      <c r="TYA59" s="9"/>
      <c r="TYB59" s="9"/>
      <c r="TYC59" s="9"/>
      <c r="TYD59" s="9"/>
      <c r="TYE59" s="9"/>
      <c r="TYF59" s="9"/>
      <c r="TYG59" s="9"/>
      <c r="TYH59" s="9"/>
      <c r="TYI59" s="9"/>
      <c r="TYJ59" s="9"/>
      <c r="TYK59" s="9"/>
      <c r="TYL59" s="9"/>
      <c r="TYM59" s="9"/>
      <c r="TYN59" s="9"/>
      <c r="TYO59" s="9"/>
      <c r="TYP59" s="9"/>
      <c r="TYQ59" s="9"/>
      <c r="TYR59" s="9"/>
      <c r="TYS59" s="9"/>
      <c r="TYT59" s="9"/>
      <c r="TYU59" s="9"/>
      <c r="TYV59" s="9"/>
      <c r="TYW59" s="9"/>
      <c r="TYX59" s="9"/>
      <c r="TYY59" s="9"/>
      <c r="TYZ59" s="9"/>
      <c r="TZA59" s="9"/>
      <c r="TZB59" s="9"/>
      <c r="TZC59" s="9"/>
      <c r="TZD59" s="9"/>
      <c r="TZE59" s="9"/>
      <c r="TZF59" s="9"/>
      <c r="TZG59" s="9"/>
      <c r="TZH59" s="9"/>
      <c r="TZI59" s="9"/>
      <c r="TZJ59" s="9"/>
      <c r="TZK59" s="9"/>
      <c r="TZL59" s="9"/>
      <c r="TZM59" s="9"/>
      <c r="TZN59" s="9"/>
      <c r="TZO59" s="9"/>
      <c r="TZP59" s="9"/>
      <c r="TZQ59" s="9"/>
      <c r="TZR59" s="9"/>
      <c r="TZS59" s="9"/>
      <c r="TZT59" s="9"/>
      <c r="TZU59" s="9"/>
      <c r="TZV59" s="9"/>
      <c r="TZW59" s="9"/>
      <c r="TZX59" s="9"/>
      <c r="TZY59" s="9"/>
      <c r="TZZ59" s="9"/>
      <c r="UAA59" s="9"/>
      <c r="UAB59" s="9"/>
      <c r="UAC59" s="9"/>
      <c r="UAD59" s="9"/>
      <c r="UAE59" s="9"/>
      <c r="UAF59" s="9"/>
      <c r="UAG59" s="9"/>
      <c r="UAH59" s="9"/>
      <c r="UAI59" s="9"/>
      <c r="UAJ59" s="9"/>
      <c r="UAK59" s="9"/>
      <c r="UAL59" s="9"/>
      <c r="UAM59" s="9"/>
      <c r="UAN59" s="9"/>
      <c r="UAO59" s="9"/>
      <c r="UAP59" s="9"/>
      <c r="UAQ59" s="9"/>
      <c r="UAR59" s="9"/>
      <c r="UAS59" s="9"/>
      <c r="UAT59" s="9"/>
      <c r="UAU59" s="9"/>
      <c r="UAV59" s="9"/>
      <c r="UAW59" s="9"/>
      <c r="UAX59" s="9"/>
      <c r="UAY59" s="9"/>
      <c r="UAZ59" s="9"/>
      <c r="UBA59" s="9"/>
      <c r="UBB59" s="9"/>
      <c r="UBC59" s="9"/>
      <c r="UBD59" s="9"/>
      <c r="UBE59" s="9"/>
      <c r="UBF59" s="9"/>
      <c r="UBG59" s="9"/>
      <c r="UBH59" s="9"/>
      <c r="UBI59" s="9"/>
      <c r="UBJ59" s="9"/>
      <c r="UBK59" s="9"/>
      <c r="UBL59" s="9"/>
      <c r="UBM59" s="9"/>
      <c r="UBN59" s="9"/>
      <c r="UBO59" s="9"/>
      <c r="UBP59" s="9"/>
      <c r="UBQ59" s="9"/>
      <c r="UBR59" s="9"/>
      <c r="UBS59" s="9"/>
      <c r="UBT59" s="9"/>
      <c r="UBU59" s="9"/>
      <c r="UBV59" s="9"/>
      <c r="UBW59" s="9"/>
      <c r="UBX59" s="9"/>
      <c r="UBY59" s="9"/>
      <c r="UBZ59" s="9"/>
      <c r="UCA59" s="9"/>
      <c r="UCB59" s="9"/>
      <c r="UCC59" s="9"/>
      <c r="UCD59" s="9"/>
      <c r="UCE59" s="9"/>
      <c r="UCF59" s="9"/>
      <c r="UCG59" s="9"/>
      <c r="UCH59" s="9"/>
      <c r="UCI59" s="9"/>
      <c r="UCJ59" s="9"/>
      <c r="UCK59" s="9"/>
      <c r="UCL59" s="9"/>
      <c r="UCM59" s="9"/>
      <c r="UCN59" s="9"/>
      <c r="UCO59" s="9"/>
      <c r="UCP59" s="9"/>
      <c r="UCQ59" s="9"/>
      <c r="UCR59" s="9"/>
      <c r="UCS59" s="9"/>
      <c r="UCT59" s="9"/>
      <c r="UCU59" s="9"/>
      <c r="UCV59" s="9"/>
      <c r="UCW59" s="9"/>
      <c r="UCX59" s="9"/>
      <c r="UCY59" s="9"/>
      <c r="UCZ59" s="9"/>
      <c r="UDA59" s="9"/>
      <c r="UDB59" s="9"/>
      <c r="UDC59" s="9"/>
      <c r="UDD59" s="9"/>
      <c r="UDE59" s="9"/>
      <c r="UDF59" s="9"/>
      <c r="UDG59" s="9"/>
      <c r="UDH59" s="9"/>
      <c r="UDI59" s="9"/>
      <c r="UDJ59" s="9"/>
      <c r="UDK59" s="9"/>
      <c r="UDL59" s="9"/>
      <c r="UDM59" s="9"/>
      <c r="UDN59" s="9"/>
      <c r="UDO59" s="9"/>
      <c r="UDP59" s="9"/>
      <c r="UDQ59" s="9"/>
      <c r="UDR59" s="9"/>
      <c r="UDS59" s="9"/>
      <c r="UDT59" s="9"/>
      <c r="UDU59" s="9"/>
      <c r="UDV59" s="9"/>
      <c r="UDW59" s="9"/>
      <c r="UDX59" s="9"/>
      <c r="UDY59" s="9"/>
      <c r="UDZ59" s="9"/>
      <c r="UEA59" s="9"/>
      <c r="UEB59" s="9"/>
      <c r="UEC59" s="9"/>
      <c r="UED59" s="9"/>
      <c r="UEE59" s="9"/>
      <c r="UEF59" s="9"/>
      <c r="UEG59" s="9"/>
      <c r="UEH59" s="9"/>
      <c r="UEI59" s="9"/>
      <c r="UEJ59" s="9"/>
      <c r="UEK59" s="9"/>
      <c r="UEL59" s="9"/>
      <c r="UEM59" s="9"/>
      <c r="UEN59" s="9"/>
      <c r="UEO59" s="9"/>
      <c r="UEP59" s="9"/>
      <c r="UEQ59" s="9"/>
      <c r="UER59" s="9"/>
      <c r="UES59" s="9"/>
      <c r="UET59" s="9"/>
      <c r="UEU59" s="9"/>
      <c r="UEV59" s="9"/>
      <c r="UEW59" s="9"/>
      <c r="UEX59" s="9"/>
      <c r="UEY59" s="9"/>
      <c r="UEZ59" s="9"/>
      <c r="UFA59" s="9"/>
      <c r="UFB59" s="9"/>
      <c r="UFC59" s="9"/>
      <c r="UFD59" s="9"/>
      <c r="UFE59" s="9"/>
      <c r="UFF59" s="9"/>
      <c r="UFG59" s="9"/>
      <c r="UFH59" s="9"/>
      <c r="UFI59" s="9"/>
      <c r="UFJ59" s="9"/>
      <c r="UFK59" s="9"/>
      <c r="UFL59" s="9"/>
      <c r="UFM59" s="9"/>
      <c r="UFN59" s="9"/>
      <c r="UFO59" s="9"/>
      <c r="UFP59" s="9"/>
      <c r="UFQ59" s="9"/>
      <c r="UFR59" s="9"/>
      <c r="UFS59" s="9"/>
      <c r="UFT59" s="9"/>
      <c r="UFU59" s="9"/>
      <c r="UFV59" s="9"/>
      <c r="UFW59" s="9"/>
      <c r="UFX59" s="9"/>
      <c r="UFY59" s="9"/>
      <c r="UFZ59" s="9"/>
      <c r="UGA59" s="9"/>
      <c r="UGB59" s="9"/>
      <c r="UGC59" s="9"/>
      <c r="UGD59" s="9"/>
      <c r="UGE59" s="9"/>
      <c r="UGF59" s="9"/>
      <c r="UGG59" s="9"/>
      <c r="UGH59" s="9"/>
      <c r="UGI59" s="9"/>
      <c r="UGJ59" s="9"/>
      <c r="UGK59" s="9"/>
      <c r="UGL59" s="9"/>
      <c r="UGM59" s="9"/>
      <c r="UGN59" s="9"/>
      <c r="UGO59" s="9"/>
      <c r="UGP59" s="9"/>
      <c r="UGQ59" s="9"/>
      <c r="UGR59" s="9"/>
      <c r="UGS59" s="9"/>
      <c r="UGT59" s="9"/>
      <c r="UGU59" s="9"/>
      <c r="UGV59" s="9"/>
      <c r="UGW59" s="9"/>
      <c r="UGX59" s="9"/>
      <c r="UGY59" s="9"/>
      <c r="UGZ59" s="9"/>
      <c r="UHA59" s="9"/>
      <c r="UHB59" s="9"/>
      <c r="UHC59" s="9"/>
      <c r="UHD59" s="9"/>
      <c r="UHE59" s="9"/>
      <c r="UHF59" s="9"/>
      <c r="UHG59" s="9"/>
      <c r="UHH59" s="9"/>
      <c r="UHI59" s="9"/>
      <c r="UHJ59" s="9"/>
      <c r="UHK59" s="9"/>
      <c r="UHL59" s="9"/>
      <c r="UHM59" s="9"/>
      <c r="UHN59" s="9"/>
      <c r="UHO59" s="9"/>
      <c r="UHP59" s="9"/>
      <c r="UHQ59" s="9"/>
      <c r="UHR59" s="9"/>
      <c r="UHS59" s="9"/>
      <c r="UHT59" s="9"/>
      <c r="UHU59" s="9"/>
      <c r="UHV59" s="9"/>
      <c r="UHW59" s="9"/>
      <c r="UHX59" s="9"/>
      <c r="UHY59" s="9"/>
      <c r="UHZ59" s="9"/>
      <c r="UIA59" s="9"/>
      <c r="UIB59" s="9"/>
      <c r="UIC59" s="9"/>
      <c r="UID59" s="9"/>
      <c r="UIE59" s="9"/>
      <c r="UIF59" s="9"/>
      <c r="UIG59" s="9"/>
      <c r="UIH59" s="9"/>
      <c r="UII59" s="9"/>
      <c r="UIJ59" s="9"/>
      <c r="UIK59" s="9"/>
      <c r="UIL59" s="9"/>
      <c r="UIM59" s="9"/>
      <c r="UIN59" s="9"/>
      <c r="UIO59" s="9"/>
      <c r="UIP59" s="9"/>
      <c r="UIQ59" s="9"/>
      <c r="UIR59" s="9"/>
      <c r="UIS59" s="9"/>
      <c r="UIT59" s="9"/>
      <c r="UIU59" s="9"/>
      <c r="UIV59" s="9"/>
      <c r="UIW59" s="9"/>
      <c r="UIX59" s="9"/>
      <c r="UIY59" s="9"/>
      <c r="UIZ59" s="9"/>
      <c r="UJA59" s="9"/>
      <c r="UJB59" s="9"/>
      <c r="UJC59" s="9"/>
      <c r="UJD59" s="9"/>
      <c r="UJE59" s="9"/>
      <c r="UJF59" s="9"/>
      <c r="UJG59" s="9"/>
      <c r="UJH59" s="9"/>
      <c r="UJI59" s="9"/>
      <c r="UJJ59" s="9"/>
      <c r="UJK59" s="9"/>
      <c r="UJL59" s="9"/>
      <c r="UJM59" s="9"/>
      <c r="UJN59" s="9"/>
      <c r="UJO59" s="9"/>
      <c r="UJP59" s="9"/>
      <c r="UJQ59" s="9"/>
      <c r="UJR59" s="9"/>
      <c r="UJS59" s="9"/>
      <c r="UJT59" s="9"/>
      <c r="UJU59" s="9"/>
      <c r="UJV59" s="9"/>
      <c r="UJW59" s="9"/>
      <c r="UJX59" s="9"/>
      <c r="UJY59" s="9"/>
      <c r="UJZ59" s="9"/>
      <c r="UKA59" s="9"/>
      <c r="UKB59" s="9"/>
      <c r="UKC59" s="9"/>
      <c r="UKD59" s="9"/>
      <c r="UKE59" s="9"/>
      <c r="UKF59" s="9"/>
      <c r="UKG59" s="9"/>
      <c r="UKH59" s="9"/>
      <c r="UKI59" s="9"/>
      <c r="UKJ59" s="9"/>
      <c r="UKK59" s="9"/>
      <c r="UKL59" s="9"/>
      <c r="UKM59" s="9"/>
      <c r="UKN59" s="9"/>
      <c r="UKO59" s="9"/>
      <c r="UKP59" s="9"/>
      <c r="UKQ59" s="9"/>
      <c r="UKR59" s="9"/>
      <c r="UKS59" s="9"/>
      <c r="UKT59" s="9"/>
      <c r="UKU59" s="9"/>
      <c r="UKV59" s="9"/>
      <c r="UKW59" s="9"/>
      <c r="UKX59" s="9"/>
      <c r="UKY59" s="9"/>
      <c r="UKZ59" s="9"/>
      <c r="ULA59" s="9"/>
      <c r="ULB59" s="9"/>
      <c r="ULC59" s="9"/>
      <c r="ULD59" s="9"/>
      <c r="ULE59" s="9"/>
      <c r="ULF59" s="9"/>
      <c r="ULG59" s="9"/>
      <c r="ULH59" s="9"/>
      <c r="ULI59" s="9"/>
      <c r="ULJ59" s="9"/>
      <c r="ULK59" s="9"/>
      <c r="ULL59" s="9"/>
      <c r="ULM59" s="9"/>
      <c r="ULN59" s="9"/>
      <c r="ULO59" s="9"/>
      <c r="ULP59" s="9"/>
      <c r="ULQ59" s="9"/>
      <c r="ULR59" s="9"/>
      <c r="ULS59" s="9"/>
      <c r="ULT59" s="9"/>
      <c r="ULU59" s="9"/>
      <c r="ULV59" s="9"/>
      <c r="ULW59" s="9"/>
      <c r="ULX59" s="9"/>
      <c r="ULY59" s="9"/>
      <c r="ULZ59" s="9"/>
      <c r="UMA59" s="9"/>
      <c r="UMB59" s="9"/>
      <c r="UMC59" s="9"/>
      <c r="UMD59" s="9"/>
      <c r="UME59" s="9"/>
      <c r="UMF59" s="9"/>
      <c r="UMG59" s="9"/>
      <c r="UMH59" s="9"/>
      <c r="UMI59" s="9"/>
      <c r="UMJ59" s="9"/>
      <c r="UMK59" s="9"/>
      <c r="UML59" s="9"/>
      <c r="UMM59" s="9"/>
      <c r="UMN59" s="9"/>
      <c r="UMO59" s="9"/>
      <c r="UMP59" s="9"/>
      <c r="UMQ59" s="9"/>
      <c r="UMR59" s="9"/>
      <c r="UMS59" s="9"/>
      <c r="UMT59" s="9"/>
      <c r="UMU59" s="9"/>
      <c r="UMV59" s="9"/>
      <c r="UMW59" s="9"/>
      <c r="UMX59" s="9"/>
      <c r="UMY59" s="9"/>
      <c r="UMZ59" s="9"/>
      <c r="UNA59" s="9"/>
      <c r="UNB59" s="9"/>
      <c r="UNC59" s="9"/>
      <c r="UND59" s="9"/>
      <c r="UNE59" s="9"/>
      <c r="UNF59" s="9"/>
      <c r="UNG59" s="9"/>
      <c r="UNH59" s="9"/>
      <c r="UNI59" s="9"/>
      <c r="UNJ59" s="9"/>
      <c r="UNK59" s="9"/>
      <c r="UNL59" s="9"/>
      <c r="UNM59" s="9"/>
      <c r="UNN59" s="9"/>
      <c r="UNO59" s="9"/>
      <c r="UNP59" s="9"/>
      <c r="UNQ59" s="9"/>
      <c r="UNR59" s="9"/>
      <c r="UNS59" s="9"/>
      <c r="UNT59" s="9"/>
      <c r="UNU59" s="9"/>
      <c r="UNV59" s="9"/>
      <c r="UNW59" s="9"/>
      <c r="UNX59" s="9"/>
      <c r="UNY59" s="9"/>
      <c r="UNZ59" s="9"/>
      <c r="UOA59" s="9"/>
      <c r="UOB59" s="9"/>
      <c r="UOC59" s="9"/>
      <c r="UOD59" s="9"/>
      <c r="UOE59" s="9"/>
      <c r="UOF59" s="9"/>
      <c r="UOG59" s="9"/>
      <c r="UOH59" s="9"/>
      <c r="UOI59" s="9"/>
      <c r="UOJ59" s="9"/>
      <c r="UOK59" s="9"/>
      <c r="UOL59" s="9"/>
      <c r="UOM59" s="9"/>
      <c r="UON59" s="9"/>
      <c r="UOO59" s="9"/>
      <c r="UOP59" s="9"/>
      <c r="UOQ59" s="9"/>
      <c r="UOR59" s="9"/>
      <c r="UOS59" s="9"/>
      <c r="UOT59" s="9"/>
      <c r="UOU59" s="9"/>
      <c r="UOV59" s="9"/>
      <c r="UOW59" s="9"/>
      <c r="UOX59" s="9"/>
      <c r="UOY59" s="9"/>
      <c r="UOZ59" s="9"/>
      <c r="UPA59" s="9"/>
      <c r="UPB59" s="9"/>
      <c r="UPC59" s="9"/>
      <c r="UPD59" s="9"/>
      <c r="UPE59" s="9"/>
      <c r="UPF59" s="9"/>
      <c r="UPG59" s="9"/>
      <c r="UPH59" s="9"/>
      <c r="UPI59" s="9"/>
      <c r="UPJ59" s="9"/>
      <c r="UPK59" s="9"/>
      <c r="UPL59" s="9"/>
      <c r="UPM59" s="9"/>
      <c r="UPN59" s="9"/>
      <c r="UPO59" s="9"/>
      <c r="UPP59" s="9"/>
      <c r="UPQ59" s="9"/>
      <c r="UPR59" s="9"/>
      <c r="UPS59" s="9"/>
      <c r="UPT59" s="9"/>
      <c r="UPU59" s="9"/>
      <c r="UPV59" s="9"/>
      <c r="UPW59" s="9"/>
      <c r="UPX59" s="9"/>
      <c r="UPY59" s="9"/>
      <c r="UPZ59" s="9"/>
      <c r="UQA59" s="9"/>
      <c r="UQB59" s="9"/>
      <c r="UQC59" s="9"/>
      <c r="UQD59" s="9"/>
      <c r="UQE59" s="9"/>
      <c r="UQF59" s="9"/>
      <c r="UQG59" s="9"/>
      <c r="UQH59" s="9"/>
      <c r="UQI59" s="9"/>
      <c r="UQJ59" s="9"/>
      <c r="UQK59" s="9"/>
      <c r="UQL59" s="9"/>
      <c r="UQM59" s="9"/>
      <c r="UQN59" s="9"/>
      <c r="UQO59" s="9"/>
      <c r="UQP59" s="9"/>
      <c r="UQQ59" s="9"/>
      <c r="UQR59" s="9"/>
      <c r="UQS59" s="9"/>
      <c r="UQT59" s="9"/>
      <c r="UQU59" s="9"/>
      <c r="UQV59" s="9"/>
      <c r="UQW59" s="9"/>
      <c r="UQX59" s="9"/>
      <c r="UQY59" s="9"/>
      <c r="UQZ59" s="9"/>
      <c r="URA59" s="9"/>
      <c r="URB59" s="9"/>
      <c r="URC59" s="9"/>
      <c r="URD59" s="9"/>
      <c r="URE59" s="9"/>
      <c r="URF59" s="9"/>
      <c r="URG59" s="9"/>
      <c r="URH59" s="9"/>
      <c r="URI59" s="9"/>
      <c r="URJ59" s="9"/>
      <c r="URK59" s="9"/>
      <c r="URL59" s="9"/>
      <c r="URM59" s="9"/>
      <c r="URN59" s="9"/>
      <c r="URO59" s="9"/>
      <c r="URP59" s="9"/>
      <c r="URQ59" s="9"/>
      <c r="URR59" s="9"/>
      <c r="URS59" s="9"/>
      <c r="URT59" s="9"/>
      <c r="URU59" s="9"/>
      <c r="URV59" s="9"/>
      <c r="URW59" s="9"/>
      <c r="URX59" s="9"/>
      <c r="URY59" s="9"/>
      <c r="URZ59" s="9"/>
      <c r="USA59" s="9"/>
      <c r="USB59" s="9"/>
      <c r="USC59" s="9"/>
      <c r="USD59" s="9"/>
      <c r="USE59" s="9"/>
      <c r="USF59" s="9"/>
      <c r="USG59" s="9"/>
      <c r="USH59" s="9"/>
      <c r="USI59" s="9"/>
      <c r="USJ59" s="9"/>
      <c r="USK59" s="9"/>
      <c r="USL59" s="9"/>
      <c r="USM59" s="9"/>
      <c r="USN59" s="9"/>
      <c r="USO59" s="9"/>
      <c r="USP59" s="9"/>
      <c r="USQ59" s="9"/>
      <c r="USR59" s="9"/>
      <c r="USS59" s="9"/>
      <c r="UST59" s="9"/>
      <c r="USU59" s="9"/>
      <c r="USV59" s="9"/>
      <c r="USW59" s="9"/>
      <c r="USX59" s="9"/>
      <c r="USY59" s="9"/>
      <c r="USZ59" s="9"/>
      <c r="UTA59" s="9"/>
      <c r="UTB59" s="9"/>
      <c r="UTC59" s="9"/>
      <c r="UTD59" s="9"/>
      <c r="UTE59" s="9"/>
      <c r="UTF59" s="9"/>
      <c r="UTG59" s="9"/>
      <c r="UTH59" s="9"/>
      <c r="UTI59" s="9"/>
      <c r="UTJ59" s="9"/>
      <c r="UTK59" s="9"/>
      <c r="UTL59" s="9"/>
      <c r="UTM59" s="9"/>
      <c r="UTN59" s="9"/>
      <c r="UTO59" s="9"/>
      <c r="UTP59" s="9"/>
      <c r="UTQ59" s="9"/>
      <c r="UTR59" s="9"/>
      <c r="UTS59" s="9"/>
      <c r="UTT59" s="9"/>
      <c r="UTU59" s="9"/>
      <c r="UTV59" s="9"/>
      <c r="UTW59" s="9"/>
      <c r="UTX59" s="9"/>
      <c r="UTY59" s="9"/>
      <c r="UTZ59" s="9"/>
      <c r="UUA59" s="9"/>
      <c r="UUB59" s="9"/>
      <c r="UUC59" s="9"/>
      <c r="UUD59" s="9"/>
      <c r="UUE59" s="9"/>
      <c r="UUF59" s="9"/>
      <c r="UUG59" s="9"/>
      <c r="UUH59" s="9"/>
      <c r="UUI59" s="9"/>
      <c r="UUJ59" s="9"/>
      <c r="UUK59" s="9"/>
      <c r="UUL59" s="9"/>
      <c r="UUM59" s="9"/>
      <c r="UUN59" s="9"/>
      <c r="UUO59" s="9"/>
      <c r="UUP59" s="9"/>
      <c r="UUQ59" s="9"/>
      <c r="UUR59" s="9"/>
      <c r="UUS59" s="9"/>
      <c r="UUT59" s="9"/>
      <c r="UUU59" s="9"/>
      <c r="UUV59" s="9"/>
      <c r="UUW59" s="9"/>
      <c r="UUX59" s="9"/>
      <c r="UUY59" s="9"/>
      <c r="UUZ59" s="9"/>
      <c r="UVA59" s="9"/>
      <c r="UVB59" s="9"/>
      <c r="UVC59" s="9"/>
      <c r="UVD59" s="9"/>
      <c r="UVE59" s="9"/>
      <c r="UVF59" s="9"/>
      <c r="UVG59" s="9"/>
      <c r="UVH59" s="9"/>
      <c r="UVI59" s="9"/>
      <c r="UVJ59" s="9"/>
      <c r="UVK59" s="9"/>
      <c r="UVL59" s="9"/>
      <c r="UVM59" s="9"/>
      <c r="UVN59" s="9"/>
      <c r="UVO59" s="9"/>
      <c r="UVP59" s="9"/>
      <c r="UVQ59" s="9"/>
      <c r="UVR59" s="9"/>
      <c r="UVS59" s="9"/>
      <c r="UVT59" s="9"/>
      <c r="UVU59" s="9"/>
      <c r="UVV59" s="9"/>
      <c r="UVW59" s="9"/>
      <c r="UVX59" s="9"/>
      <c r="UVY59" s="9"/>
      <c r="UVZ59" s="9"/>
      <c r="UWA59" s="9"/>
      <c r="UWB59" s="9"/>
      <c r="UWC59" s="9"/>
      <c r="UWD59" s="9"/>
      <c r="UWE59" s="9"/>
      <c r="UWF59" s="9"/>
      <c r="UWG59" s="9"/>
      <c r="UWH59" s="9"/>
      <c r="UWI59" s="9"/>
      <c r="UWJ59" s="9"/>
      <c r="UWK59" s="9"/>
      <c r="UWL59" s="9"/>
      <c r="UWM59" s="9"/>
      <c r="UWN59" s="9"/>
      <c r="UWO59" s="9"/>
      <c r="UWP59" s="9"/>
      <c r="UWQ59" s="9"/>
      <c r="UWR59" s="9"/>
      <c r="UWS59" s="9"/>
      <c r="UWT59" s="9"/>
      <c r="UWU59" s="9"/>
      <c r="UWV59" s="9"/>
      <c r="UWW59" s="9"/>
      <c r="UWX59" s="9"/>
      <c r="UWY59" s="9"/>
      <c r="UWZ59" s="9"/>
      <c r="UXA59" s="9"/>
      <c r="UXB59" s="9"/>
      <c r="UXC59" s="9"/>
      <c r="UXD59" s="9"/>
      <c r="UXE59" s="9"/>
      <c r="UXF59" s="9"/>
      <c r="UXG59" s="9"/>
      <c r="UXH59" s="9"/>
      <c r="UXI59" s="9"/>
      <c r="UXJ59" s="9"/>
      <c r="UXK59" s="9"/>
      <c r="UXL59" s="9"/>
      <c r="UXM59" s="9"/>
      <c r="UXN59" s="9"/>
      <c r="UXO59" s="9"/>
      <c r="UXP59" s="9"/>
      <c r="UXQ59" s="9"/>
      <c r="UXR59" s="9"/>
      <c r="UXS59" s="9"/>
      <c r="UXT59" s="9"/>
      <c r="UXU59" s="9"/>
      <c r="UXV59" s="9"/>
      <c r="UXW59" s="9"/>
      <c r="UXX59" s="9"/>
      <c r="UXY59" s="9"/>
      <c r="UXZ59" s="9"/>
      <c r="UYA59" s="9"/>
      <c r="UYB59" s="9"/>
      <c r="UYC59" s="9"/>
      <c r="UYD59" s="9"/>
      <c r="UYE59" s="9"/>
      <c r="UYF59" s="9"/>
      <c r="UYG59" s="9"/>
      <c r="UYH59" s="9"/>
      <c r="UYI59" s="9"/>
      <c r="UYJ59" s="9"/>
      <c r="UYK59" s="9"/>
      <c r="UYL59" s="9"/>
      <c r="UYM59" s="9"/>
      <c r="UYN59" s="9"/>
      <c r="UYO59" s="9"/>
      <c r="UYP59" s="9"/>
      <c r="UYQ59" s="9"/>
      <c r="UYR59" s="9"/>
      <c r="UYS59" s="9"/>
      <c r="UYT59" s="9"/>
      <c r="UYU59" s="9"/>
      <c r="UYV59" s="9"/>
      <c r="UYW59" s="9"/>
      <c r="UYX59" s="9"/>
      <c r="UYY59" s="9"/>
      <c r="UYZ59" s="9"/>
      <c r="UZA59" s="9"/>
      <c r="UZB59" s="9"/>
      <c r="UZC59" s="9"/>
      <c r="UZD59" s="9"/>
      <c r="UZE59" s="9"/>
      <c r="UZF59" s="9"/>
      <c r="UZG59" s="9"/>
      <c r="UZH59" s="9"/>
      <c r="UZI59" s="9"/>
      <c r="UZJ59" s="9"/>
      <c r="UZK59" s="9"/>
      <c r="UZL59" s="9"/>
      <c r="UZM59" s="9"/>
      <c r="UZN59" s="9"/>
      <c r="UZO59" s="9"/>
      <c r="UZP59" s="9"/>
      <c r="UZQ59" s="9"/>
      <c r="UZR59" s="9"/>
      <c r="UZS59" s="9"/>
      <c r="UZT59" s="9"/>
      <c r="UZU59" s="9"/>
      <c r="UZV59" s="9"/>
      <c r="UZW59" s="9"/>
      <c r="UZX59" s="9"/>
      <c r="UZY59" s="9"/>
      <c r="UZZ59" s="9"/>
      <c r="VAA59" s="9"/>
      <c r="VAB59" s="9"/>
      <c r="VAC59" s="9"/>
      <c r="VAD59" s="9"/>
      <c r="VAE59" s="9"/>
      <c r="VAF59" s="9"/>
      <c r="VAG59" s="9"/>
      <c r="VAH59" s="9"/>
      <c r="VAI59" s="9"/>
      <c r="VAJ59" s="9"/>
      <c r="VAK59" s="9"/>
      <c r="VAL59" s="9"/>
      <c r="VAM59" s="9"/>
      <c r="VAN59" s="9"/>
      <c r="VAO59" s="9"/>
      <c r="VAP59" s="9"/>
      <c r="VAQ59" s="9"/>
      <c r="VAR59" s="9"/>
      <c r="VAS59" s="9"/>
      <c r="VAT59" s="9"/>
      <c r="VAU59" s="9"/>
      <c r="VAV59" s="9"/>
      <c r="VAW59" s="9"/>
      <c r="VAX59" s="9"/>
      <c r="VAY59" s="9"/>
      <c r="VAZ59" s="9"/>
      <c r="VBA59" s="9"/>
      <c r="VBB59" s="9"/>
      <c r="VBC59" s="9"/>
      <c r="VBD59" s="9"/>
      <c r="VBE59" s="9"/>
      <c r="VBF59" s="9"/>
      <c r="VBG59" s="9"/>
      <c r="VBH59" s="9"/>
      <c r="VBI59" s="9"/>
      <c r="VBJ59" s="9"/>
      <c r="VBK59" s="9"/>
      <c r="VBL59" s="9"/>
      <c r="VBM59" s="9"/>
      <c r="VBN59" s="9"/>
      <c r="VBO59" s="9"/>
      <c r="VBP59" s="9"/>
      <c r="VBQ59" s="9"/>
      <c r="VBR59" s="9"/>
      <c r="VBS59" s="9"/>
      <c r="VBT59" s="9"/>
      <c r="VBU59" s="9"/>
      <c r="VBV59" s="9"/>
      <c r="VBW59" s="9"/>
      <c r="VBX59" s="9"/>
      <c r="VBY59" s="9"/>
      <c r="VBZ59" s="9"/>
      <c r="VCA59" s="9"/>
      <c r="VCB59" s="9"/>
      <c r="VCC59" s="9"/>
      <c r="VCD59" s="9"/>
      <c r="VCE59" s="9"/>
      <c r="VCF59" s="9"/>
      <c r="VCG59" s="9"/>
      <c r="VCH59" s="9"/>
      <c r="VCI59" s="9"/>
      <c r="VCJ59" s="9"/>
      <c r="VCK59" s="9"/>
      <c r="VCL59" s="9"/>
      <c r="VCM59" s="9"/>
      <c r="VCN59" s="9"/>
      <c r="VCO59" s="9"/>
      <c r="VCP59" s="9"/>
      <c r="VCQ59" s="9"/>
      <c r="VCR59" s="9"/>
      <c r="VCS59" s="9"/>
      <c r="VCT59" s="9"/>
      <c r="VCU59" s="9"/>
      <c r="VCV59" s="9"/>
      <c r="VCW59" s="9"/>
      <c r="VCX59" s="9"/>
      <c r="VCY59" s="9"/>
      <c r="VCZ59" s="9"/>
      <c r="VDA59" s="9"/>
      <c r="VDB59" s="9"/>
      <c r="VDC59" s="9"/>
      <c r="VDD59" s="9"/>
      <c r="VDE59" s="9"/>
      <c r="VDF59" s="9"/>
      <c r="VDG59" s="9"/>
      <c r="VDH59" s="9"/>
      <c r="VDI59" s="9"/>
      <c r="VDJ59" s="9"/>
      <c r="VDK59" s="9"/>
      <c r="VDL59" s="9"/>
      <c r="VDM59" s="9"/>
      <c r="VDN59" s="9"/>
      <c r="VDO59" s="9"/>
      <c r="VDP59" s="9"/>
      <c r="VDQ59" s="9"/>
      <c r="VDR59" s="9"/>
      <c r="VDS59" s="9"/>
      <c r="VDT59" s="9"/>
      <c r="VDU59" s="9"/>
      <c r="VDV59" s="9"/>
      <c r="VDW59" s="9"/>
      <c r="VDX59" s="9"/>
      <c r="VDY59" s="9"/>
      <c r="VDZ59" s="9"/>
      <c r="VEA59" s="9"/>
      <c r="VEB59" s="9"/>
      <c r="VEC59" s="9"/>
      <c r="VED59" s="9"/>
      <c r="VEE59" s="9"/>
      <c r="VEF59" s="9"/>
      <c r="VEG59" s="9"/>
      <c r="VEH59" s="9"/>
      <c r="VEI59" s="9"/>
      <c r="VEJ59" s="9"/>
      <c r="VEK59" s="9"/>
      <c r="VEL59" s="9"/>
      <c r="VEM59" s="9"/>
      <c r="VEN59" s="9"/>
      <c r="VEO59" s="9"/>
      <c r="VEP59" s="9"/>
      <c r="VEQ59" s="9"/>
      <c r="VER59" s="9"/>
      <c r="VES59" s="9"/>
      <c r="VET59" s="9"/>
      <c r="VEU59" s="9"/>
      <c r="VEV59" s="9"/>
      <c r="VEW59" s="9"/>
      <c r="VEX59" s="9"/>
      <c r="VEY59" s="9"/>
      <c r="VEZ59" s="9"/>
      <c r="VFA59" s="9"/>
      <c r="VFB59" s="9"/>
      <c r="VFC59" s="9"/>
      <c r="VFD59" s="9"/>
      <c r="VFE59" s="9"/>
      <c r="VFF59" s="9"/>
      <c r="VFG59" s="9"/>
      <c r="VFH59" s="9"/>
      <c r="VFI59" s="9"/>
      <c r="VFJ59" s="9"/>
      <c r="VFK59" s="9"/>
      <c r="VFL59" s="9"/>
      <c r="VFM59" s="9"/>
      <c r="VFN59" s="9"/>
      <c r="VFO59" s="9"/>
      <c r="VFP59" s="9"/>
      <c r="VFQ59" s="9"/>
      <c r="VFR59" s="9"/>
      <c r="VFS59" s="9"/>
      <c r="VFT59" s="9"/>
      <c r="VFU59" s="9"/>
      <c r="VFV59" s="9"/>
      <c r="VFW59" s="9"/>
      <c r="VFX59" s="9"/>
      <c r="VFY59" s="9"/>
      <c r="VFZ59" s="9"/>
      <c r="VGA59" s="9"/>
      <c r="VGB59" s="9"/>
      <c r="VGC59" s="9"/>
      <c r="VGD59" s="9"/>
      <c r="VGE59" s="9"/>
      <c r="VGF59" s="9"/>
      <c r="VGG59" s="9"/>
      <c r="VGH59" s="9"/>
      <c r="VGI59" s="9"/>
      <c r="VGJ59" s="9"/>
      <c r="VGK59" s="9"/>
      <c r="VGL59" s="9"/>
      <c r="VGM59" s="9"/>
      <c r="VGN59" s="9"/>
      <c r="VGO59" s="9"/>
      <c r="VGP59" s="9"/>
      <c r="VGQ59" s="9"/>
      <c r="VGR59" s="9"/>
      <c r="VGS59" s="9"/>
      <c r="VGT59" s="9"/>
      <c r="VGU59" s="9"/>
      <c r="VGV59" s="9"/>
      <c r="VGW59" s="9"/>
      <c r="VGX59" s="9"/>
      <c r="VGY59" s="9"/>
      <c r="VGZ59" s="9"/>
      <c r="VHA59" s="9"/>
      <c r="VHB59" s="9"/>
      <c r="VHC59" s="9"/>
      <c r="VHD59" s="9"/>
      <c r="VHE59" s="9"/>
      <c r="VHF59" s="9"/>
      <c r="VHG59" s="9"/>
      <c r="VHH59" s="9"/>
      <c r="VHI59" s="9"/>
      <c r="VHJ59" s="9"/>
      <c r="VHK59" s="9"/>
      <c r="VHL59" s="9"/>
      <c r="VHM59" s="9"/>
      <c r="VHN59" s="9"/>
      <c r="VHO59" s="9"/>
      <c r="VHP59" s="9"/>
      <c r="VHQ59" s="9"/>
      <c r="VHR59" s="9"/>
      <c r="VHS59" s="9"/>
      <c r="VHT59" s="9"/>
      <c r="VHU59" s="9"/>
      <c r="VHV59" s="9"/>
      <c r="VHW59" s="9"/>
      <c r="VHX59" s="9"/>
      <c r="VHY59" s="9"/>
      <c r="VHZ59" s="9"/>
      <c r="VIA59" s="9"/>
      <c r="VIB59" s="9"/>
      <c r="VIC59" s="9"/>
      <c r="VID59" s="9"/>
      <c r="VIE59" s="9"/>
      <c r="VIF59" s="9"/>
      <c r="VIG59" s="9"/>
      <c r="VIH59" s="9"/>
      <c r="VII59" s="9"/>
      <c r="VIJ59" s="9"/>
      <c r="VIK59" s="9"/>
      <c r="VIL59" s="9"/>
      <c r="VIM59" s="9"/>
      <c r="VIN59" s="9"/>
      <c r="VIO59" s="9"/>
      <c r="VIP59" s="9"/>
      <c r="VIQ59" s="9"/>
      <c r="VIR59" s="9"/>
      <c r="VIS59" s="9"/>
      <c r="VIT59" s="9"/>
      <c r="VIU59" s="9"/>
      <c r="VIV59" s="9"/>
      <c r="VIW59" s="9"/>
      <c r="VIX59" s="9"/>
      <c r="VIY59" s="9"/>
      <c r="VIZ59" s="9"/>
      <c r="VJA59" s="9"/>
      <c r="VJB59" s="9"/>
      <c r="VJC59" s="9"/>
      <c r="VJD59" s="9"/>
      <c r="VJE59" s="9"/>
      <c r="VJF59" s="9"/>
      <c r="VJG59" s="9"/>
      <c r="VJH59" s="9"/>
      <c r="VJI59" s="9"/>
      <c r="VJJ59" s="9"/>
      <c r="VJK59" s="9"/>
      <c r="VJL59" s="9"/>
      <c r="VJM59" s="9"/>
      <c r="VJN59" s="9"/>
      <c r="VJO59" s="9"/>
      <c r="VJP59" s="9"/>
      <c r="VJQ59" s="9"/>
      <c r="VJR59" s="9"/>
      <c r="VJS59" s="9"/>
      <c r="VJT59" s="9"/>
      <c r="VJU59" s="9"/>
      <c r="VJV59" s="9"/>
      <c r="VJW59" s="9"/>
      <c r="VJX59" s="9"/>
      <c r="VJY59" s="9"/>
      <c r="VJZ59" s="9"/>
      <c r="VKA59" s="9"/>
      <c r="VKB59" s="9"/>
      <c r="VKC59" s="9"/>
      <c r="VKD59" s="9"/>
      <c r="VKE59" s="9"/>
      <c r="VKF59" s="9"/>
      <c r="VKG59" s="9"/>
      <c r="VKH59" s="9"/>
      <c r="VKI59" s="9"/>
      <c r="VKJ59" s="9"/>
      <c r="VKK59" s="9"/>
      <c r="VKL59" s="9"/>
      <c r="VKM59" s="9"/>
      <c r="VKN59" s="9"/>
      <c r="VKO59" s="9"/>
      <c r="VKP59" s="9"/>
      <c r="VKQ59" s="9"/>
      <c r="VKR59" s="9"/>
      <c r="VKS59" s="9"/>
      <c r="VKT59" s="9"/>
      <c r="VKU59" s="9"/>
      <c r="VKV59" s="9"/>
      <c r="VKW59" s="9"/>
      <c r="VKX59" s="9"/>
      <c r="VKY59" s="9"/>
      <c r="VKZ59" s="9"/>
      <c r="VLA59" s="9"/>
      <c r="VLB59" s="9"/>
      <c r="VLC59" s="9"/>
      <c r="VLD59" s="9"/>
      <c r="VLE59" s="9"/>
      <c r="VLF59" s="9"/>
      <c r="VLG59" s="9"/>
      <c r="VLH59" s="9"/>
      <c r="VLI59" s="9"/>
      <c r="VLJ59" s="9"/>
      <c r="VLK59" s="9"/>
      <c r="VLL59" s="9"/>
      <c r="VLM59" s="9"/>
      <c r="VLN59" s="9"/>
      <c r="VLO59" s="9"/>
      <c r="VLP59" s="9"/>
      <c r="VLQ59" s="9"/>
      <c r="VLR59" s="9"/>
      <c r="VLS59" s="9"/>
      <c r="VLT59" s="9"/>
      <c r="VLU59" s="9"/>
      <c r="VLV59" s="9"/>
      <c r="VLW59" s="9"/>
      <c r="VLX59" s="9"/>
      <c r="VLY59" s="9"/>
      <c r="VLZ59" s="9"/>
      <c r="VMA59" s="9"/>
      <c r="VMB59" s="9"/>
      <c r="VMC59" s="9"/>
      <c r="VMD59" s="9"/>
      <c r="VME59" s="9"/>
      <c r="VMF59" s="9"/>
      <c r="VMG59" s="9"/>
      <c r="VMH59" s="9"/>
      <c r="VMI59" s="9"/>
      <c r="VMJ59" s="9"/>
      <c r="VMK59" s="9"/>
      <c r="VML59" s="9"/>
      <c r="VMM59" s="9"/>
      <c r="VMN59" s="9"/>
      <c r="VMO59" s="9"/>
      <c r="VMP59" s="9"/>
      <c r="VMQ59" s="9"/>
      <c r="VMR59" s="9"/>
      <c r="VMS59" s="9"/>
      <c r="VMT59" s="9"/>
      <c r="VMU59" s="9"/>
      <c r="VMV59" s="9"/>
      <c r="VMW59" s="9"/>
      <c r="VMX59" s="9"/>
      <c r="VMY59" s="9"/>
      <c r="VMZ59" s="9"/>
      <c r="VNA59" s="9"/>
      <c r="VNB59" s="9"/>
      <c r="VNC59" s="9"/>
      <c r="VND59" s="9"/>
      <c r="VNE59" s="9"/>
      <c r="VNF59" s="9"/>
      <c r="VNG59" s="9"/>
      <c r="VNH59" s="9"/>
      <c r="VNI59" s="9"/>
      <c r="VNJ59" s="9"/>
      <c r="VNK59" s="9"/>
      <c r="VNL59" s="9"/>
      <c r="VNM59" s="9"/>
      <c r="VNN59" s="9"/>
      <c r="VNO59" s="9"/>
      <c r="VNP59" s="9"/>
      <c r="VNQ59" s="9"/>
      <c r="VNR59" s="9"/>
      <c r="VNS59" s="9"/>
      <c r="VNT59" s="9"/>
      <c r="VNU59" s="9"/>
      <c r="VNV59" s="9"/>
      <c r="VNW59" s="9"/>
      <c r="VNX59" s="9"/>
      <c r="VNY59" s="9"/>
      <c r="VNZ59" s="9"/>
      <c r="VOA59" s="9"/>
      <c r="VOB59" s="9"/>
      <c r="VOC59" s="9"/>
      <c r="VOD59" s="9"/>
      <c r="VOE59" s="9"/>
      <c r="VOF59" s="9"/>
      <c r="VOG59" s="9"/>
      <c r="VOH59" s="9"/>
      <c r="VOI59" s="9"/>
      <c r="VOJ59" s="9"/>
      <c r="VOK59" s="9"/>
      <c r="VOL59" s="9"/>
      <c r="VOM59" s="9"/>
      <c r="VON59" s="9"/>
      <c r="VOO59" s="9"/>
      <c r="VOP59" s="9"/>
      <c r="VOQ59" s="9"/>
      <c r="VOR59" s="9"/>
      <c r="VOS59" s="9"/>
      <c r="VOT59" s="9"/>
      <c r="VOU59" s="9"/>
      <c r="VOV59" s="9"/>
      <c r="VOW59" s="9"/>
      <c r="VOX59" s="9"/>
      <c r="VOY59" s="9"/>
      <c r="VOZ59" s="9"/>
      <c r="VPA59" s="9"/>
      <c r="VPB59" s="9"/>
      <c r="VPC59" s="9"/>
      <c r="VPD59" s="9"/>
      <c r="VPE59" s="9"/>
      <c r="VPF59" s="9"/>
      <c r="VPG59" s="9"/>
      <c r="VPH59" s="9"/>
      <c r="VPI59" s="9"/>
      <c r="VPJ59" s="9"/>
      <c r="VPK59" s="9"/>
      <c r="VPL59" s="9"/>
      <c r="VPM59" s="9"/>
      <c r="VPN59" s="9"/>
      <c r="VPO59" s="9"/>
      <c r="VPP59" s="9"/>
      <c r="VPQ59" s="9"/>
      <c r="VPR59" s="9"/>
      <c r="VPS59" s="9"/>
      <c r="VPT59" s="9"/>
      <c r="VPU59" s="9"/>
      <c r="VPV59" s="9"/>
      <c r="VPW59" s="9"/>
      <c r="VPX59" s="9"/>
      <c r="VPY59" s="9"/>
      <c r="VPZ59" s="9"/>
      <c r="VQA59" s="9"/>
      <c r="VQB59" s="9"/>
      <c r="VQC59" s="9"/>
      <c r="VQD59" s="9"/>
      <c r="VQE59" s="9"/>
      <c r="VQF59" s="9"/>
      <c r="VQG59" s="9"/>
      <c r="VQH59" s="9"/>
      <c r="VQI59" s="9"/>
      <c r="VQJ59" s="9"/>
      <c r="VQK59" s="9"/>
      <c r="VQL59" s="9"/>
      <c r="VQM59" s="9"/>
      <c r="VQN59" s="9"/>
      <c r="VQO59" s="9"/>
      <c r="VQP59" s="9"/>
      <c r="VQQ59" s="9"/>
      <c r="VQR59" s="9"/>
      <c r="VQS59" s="9"/>
      <c r="VQT59" s="9"/>
      <c r="VQU59" s="9"/>
      <c r="VQV59" s="9"/>
      <c r="VQW59" s="9"/>
      <c r="VQX59" s="9"/>
      <c r="VQY59" s="9"/>
      <c r="VQZ59" s="9"/>
      <c r="VRA59" s="9"/>
      <c r="VRB59" s="9"/>
      <c r="VRC59" s="9"/>
      <c r="VRD59" s="9"/>
      <c r="VRE59" s="9"/>
      <c r="VRF59" s="9"/>
      <c r="VRG59" s="9"/>
      <c r="VRH59" s="9"/>
      <c r="VRI59" s="9"/>
      <c r="VRJ59" s="9"/>
      <c r="VRK59" s="9"/>
      <c r="VRL59" s="9"/>
      <c r="VRM59" s="9"/>
      <c r="VRN59" s="9"/>
      <c r="VRO59" s="9"/>
      <c r="VRP59" s="9"/>
      <c r="VRQ59" s="9"/>
      <c r="VRR59" s="9"/>
      <c r="VRS59" s="9"/>
      <c r="VRT59" s="9"/>
      <c r="VRU59" s="9"/>
      <c r="VRV59" s="9"/>
      <c r="VRW59" s="9"/>
      <c r="VRX59" s="9"/>
      <c r="VRY59" s="9"/>
      <c r="VRZ59" s="9"/>
      <c r="VSA59" s="9"/>
      <c r="VSB59" s="9"/>
      <c r="VSC59" s="9"/>
      <c r="VSD59" s="9"/>
      <c r="VSE59" s="9"/>
      <c r="VSF59" s="9"/>
      <c r="VSG59" s="9"/>
      <c r="VSH59" s="9"/>
      <c r="VSI59" s="9"/>
      <c r="VSJ59" s="9"/>
      <c r="VSK59" s="9"/>
      <c r="VSL59" s="9"/>
      <c r="VSM59" s="9"/>
      <c r="VSN59" s="9"/>
      <c r="VSO59" s="9"/>
      <c r="VSP59" s="9"/>
      <c r="VSQ59" s="9"/>
      <c r="VSR59" s="9"/>
      <c r="VSS59" s="9"/>
      <c r="VST59" s="9"/>
      <c r="VSU59" s="9"/>
      <c r="VSV59" s="9"/>
      <c r="VSW59" s="9"/>
      <c r="VSX59" s="9"/>
      <c r="VSY59" s="9"/>
      <c r="VSZ59" s="9"/>
      <c r="VTA59" s="9"/>
      <c r="VTB59" s="9"/>
      <c r="VTC59" s="9"/>
      <c r="VTD59" s="9"/>
      <c r="VTE59" s="9"/>
      <c r="VTF59" s="9"/>
      <c r="VTG59" s="9"/>
      <c r="VTH59" s="9"/>
      <c r="VTI59" s="9"/>
      <c r="VTJ59" s="9"/>
      <c r="VTK59" s="9"/>
      <c r="VTL59" s="9"/>
      <c r="VTM59" s="9"/>
      <c r="VTN59" s="9"/>
      <c r="VTO59" s="9"/>
      <c r="VTP59" s="9"/>
      <c r="VTQ59" s="9"/>
      <c r="VTR59" s="9"/>
      <c r="VTS59" s="9"/>
      <c r="VTT59" s="9"/>
      <c r="VTU59" s="9"/>
      <c r="VTV59" s="9"/>
      <c r="VTW59" s="9"/>
      <c r="VTX59" s="9"/>
      <c r="VTY59" s="9"/>
      <c r="VTZ59" s="9"/>
      <c r="VUA59" s="9"/>
      <c r="VUB59" s="9"/>
      <c r="VUC59" s="9"/>
      <c r="VUD59" s="9"/>
      <c r="VUE59" s="9"/>
      <c r="VUF59" s="9"/>
      <c r="VUG59" s="9"/>
      <c r="VUH59" s="9"/>
      <c r="VUI59" s="9"/>
      <c r="VUJ59" s="9"/>
      <c r="VUK59" s="9"/>
      <c r="VUL59" s="9"/>
      <c r="VUM59" s="9"/>
      <c r="VUN59" s="9"/>
      <c r="VUO59" s="9"/>
      <c r="VUP59" s="9"/>
      <c r="VUQ59" s="9"/>
      <c r="VUR59" s="9"/>
      <c r="VUS59" s="9"/>
      <c r="VUT59" s="9"/>
      <c r="VUU59" s="9"/>
      <c r="VUV59" s="9"/>
      <c r="VUW59" s="9"/>
      <c r="VUX59" s="9"/>
      <c r="VUY59" s="9"/>
      <c r="VUZ59" s="9"/>
      <c r="VVA59" s="9"/>
      <c r="VVB59" s="9"/>
      <c r="VVC59" s="9"/>
      <c r="VVD59" s="9"/>
      <c r="VVE59" s="9"/>
      <c r="VVF59" s="9"/>
      <c r="VVG59" s="9"/>
      <c r="VVH59" s="9"/>
      <c r="VVI59" s="9"/>
      <c r="VVJ59" s="9"/>
      <c r="VVK59" s="9"/>
      <c r="VVL59" s="9"/>
      <c r="VVM59" s="9"/>
      <c r="VVN59" s="9"/>
      <c r="VVO59" s="9"/>
      <c r="VVP59" s="9"/>
      <c r="VVQ59" s="9"/>
      <c r="VVR59" s="9"/>
      <c r="VVS59" s="9"/>
      <c r="VVT59" s="9"/>
      <c r="VVU59" s="9"/>
      <c r="VVV59" s="9"/>
      <c r="VVW59" s="9"/>
      <c r="VVX59" s="9"/>
      <c r="VVY59" s="9"/>
      <c r="VVZ59" s="9"/>
      <c r="VWA59" s="9"/>
      <c r="VWB59" s="9"/>
      <c r="VWC59" s="9"/>
      <c r="VWD59" s="9"/>
      <c r="VWE59" s="9"/>
      <c r="VWF59" s="9"/>
      <c r="VWG59" s="9"/>
      <c r="VWH59" s="9"/>
      <c r="VWI59" s="9"/>
      <c r="VWJ59" s="9"/>
      <c r="VWK59" s="9"/>
      <c r="VWL59" s="9"/>
      <c r="VWM59" s="9"/>
      <c r="VWN59" s="9"/>
      <c r="VWO59" s="9"/>
      <c r="VWP59" s="9"/>
      <c r="VWQ59" s="9"/>
      <c r="VWR59" s="9"/>
      <c r="VWS59" s="9"/>
      <c r="VWT59" s="9"/>
      <c r="VWU59" s="9"/>
      <c r="VWV59" s="9"/>
      <c r="VWW59" s="9"/>
      <c r="VWX59" s="9"/>
      <c r="VWY59" s="9"/>
      <c r="VWZ59" s="9"/>
      <c r="VXA59" s="9"/>
      <c r="VXB59" s="9"/>
      <c r="VXC59" s="9"/>
      <c r="VXD59" s="9"/>
      <c r="VXE59" s="9"/>
      <c r="VXF59" s="9"/>
      <c r="VXG59" s="9"/>
      <c r="VXH59" s="9"/>
      <c r="VXI59" s="9"/>
      <c r="VXJ59" s="9"/>
      <c r="VXK59" s="9"/>
      <c r="VXL59" s="9"/>
      <c r="VXM59" s="9"/>
      <c r="VXN59" s="9"/>
      <c r="VXO59" s="9"/>
      <c r="VXP59" s="9"/>
      <c r="VXQ59" s="9"/>
      <c r="VXR59" s="9"/>
      <c r="VXS59" s="9"/>
      <c r="VXT59" s="9"/>
      <c r="VXU59" s="9"/>
      <c r="VXV59" s="9"/>
      <c r="VXW59" s="9"/>
      <c r="VXX59" s="9"/>
      <c r="VXY59" s="9"/>
      <c r="VXZ59" s="9"/>
      <c r="VYA59" s="9"/>
      <c r="VYB59" s="9"/>
      <c r="VYC59" s="9"/>
      <c r="VYD59" s="9"/>
      <c r="VYE59" s="9"/>
      <c r="VYF59" s="9"/>
      <c r="VYG59" s="9"/>
      <c r="VYH59" s="9"/>
      <c r="VYI59" s="9"/>
      <c r="VYJ59" s="9"/>
      <c r="VYK59" s="9"/>
      <c r="VYL59" s="9"/>
      <c r="VYM59" s="9"/>
      <c r="VYN59" s="9"/>
      <c r="VYO59" s="9"/>
      <c r="VYP59" s="9"/>
      <c r="VYQ59" s="9"/>
      <c r="VYR59" s="9"/>
      <c r="VYS59" s="9"/>
      <c r="VYT59" s="9"/>
      <c r="VYU59" s="9"/>
      <c r="VYV59" s="9"/>
      <c r="VYW59" s="9"/>
      <c r="VYX59" s="9"/>
      <c r="VYY59" s="9"/>
      <c r="VYZ59" s="9"/>
      <c r="VZA59" s="9"/>
      <c r="VZB59" s="9"/>
      <c r="VZC59" s="9"/>
      <c r="VZD59" s="9"/>
      <c r="VZE59" s="9"/>
      <c r="VZF59" s="9"/>
      <c r="VZG59" s="9"/>
      <c r="VZH59" s="9"/>
      <c r="VZI59" s="9"/>
      <c r="VZJ59" s="9"/>
      <c r="VZK59" s="9"/>
      <c r="VZL59" s="9"/>
      <c r="VZM59" s="9"/>
      <c r="VZN59" s="9"/>
      <c r="VZO59" s="9"/>
      <c r="VZP59" s="9"/>
      <c r="VZQ59" s="9"/>
      <c r="VZR59" s="9"/>
      <c r="VZS59" s="9"/>
      <c r="VZT59" s="9"/>
      <c r="VZU59" s="9"/>
      <c r="VZV59" s="9"/>
      <c r="VZW59" s="9"/>
      <c r="VZX59" s="9"/>
      <c r="VZY59" s="9"/>
      <c r="VZZ59" s="9"/>
      <c r="WAA59" s="9"/>
      <c r="WAB59" s="9"/>
      <c r="WAC59" s="9"/>
      <c r="WAD59" s="9"/>
      <c r="WAE59" s="9"/>
      <c r="WAF59" s="9"/>
      <c r="WAG59" s="9"/>
      <c r="WAH59" s="9"/>
      <c r="WAI59" s="9"/>
      <c r="WAJ59" s="9"/>
      <c r="WAK59" s="9"/>
      <c r="WAL59" s="9"/>
      <c r="WAM59" s="9"/>
      <c r="WAN59" s="9"/>
      <c r="WAO59" s="9"/>
      <c r="WAP59" s="9"/>
      <c r="WAQ59" s="9"/>
      <c r="WAR59" s="9"/>
      <c r="WAS59" s="9"/>
      <c r="WAT59" s="9"/>
      <c r="WAU59" s="9"/>
      <c r="WAV59" s="9"/>
      <c r="WAW59" s="9"/>
      <c r="WAX59" s="9"/>
      <c r="WAY59" s="9"/>
      <c r="WAZ59" s="9"/>
      <c r="WBA59" s="9"/>
      <c r="WBB59" s="9"/>
      <c r="WBC59" s="9"/>
      <c r="WBD59" s="9"/>
      <c r="WBE59" s="9"/>
      <c r="WBF59" s="9"/>
      <c r="WBG59" s="9"/>
      <c r="WBH59" s="9"/>
      <c r="WBI59" s="9"/>
      <c r="WBJ59" s="9"/>
      <c r="WBK59" s="9"/>
      <c r="WBL59" s="9"/>
      <c r="WBM59" s="9"/>
      <c r="WBN59" s="9"/>
      <c r="WBO59" s="9"/>
      <c r="WBP59" s="9"/>
      <c r="WBQ59" s="9"/>
      <c r="WBR59" s="9"/>
      <c r="WBS59" s="9"/>
      <c r="WBT59" s="9"/>
      <c r="WBU59" s="9"/>
      <c r="WBV59" s="9"/>
      <c r="WBW59" s="9"/>
      <c r="WBX59" s="9"/>
      <c r="WBY59" s="9"/>
      <c r="WBZ59" s="9"/>
      <c r="WCA59" s="9"/>
      <c r="WCB59" s="9"/>
      <c r="WCC59" s="9"/>
      <c r="WCD59" s="9"/>
      <c r="WCE59" s="9"/>
      <c r="WCF59" s="9"/>
      <c r="WCG59" s="9"/>
      <c r="WCH59" s="9"/>
      <c r="WCI59" s="9"/>
      <c r="WCJ59" s="9"/>
      <c r="WCK59" s="9"/>
      <c r="WCL59" s="9"/>
      <c r="WCM59" s="9"/>
      <c r="WCN59" s="9"/>
      <c r="WCO59" s="9"/>
      <c r="WCP59" s="9"/>
      <c r="WCQ59" s="9"/>
      <c r="WCR59" s="9"/>
      <c r="WCS59" s="9"/>
      <c r="WCT59" s="9"/>
      <c r="WCU59" s="9"/>
      <c r="WCV59" s="9"/>
      <c r="WCW59" s="9"/>
      <c r="WCX59" s="9"/>
      <c r="WCY59" s="9"/>
      <c r="WCZ59" s="9"/>
      <c r="WDA59" s="9"/>
      <c r="WDB59" s="9"/>
      <c r="WDC59" s="9"/>
      <c r="WDD59" s="9"/>
      <c r="WDE59" s="9"/>
      <c r="WDF59" s="9"/>
      <c r="WDG59" s="9"/>
      <c r="WDH59" s="9"/>
      <c r="WDI59" s="9"/>
      <c r="WDJ59" s="9"/>
      <c r="WDK59" s="9"/>
      <c r="WDL59" s="9"/>
      <c r="WDM59" s="9"/>
      <c r="WDN59" s="9"/>
      <c r="WDO59" s="9"/>
      <c r="WDP59" s="9"/>
      <c r="WDQ59" s="9"/>
      <c r="WDR59" s="9"/>
      <c r="WDS59" s="9"/>
      <c r="WDT59" s="9"/>
      <c r="WDU59" s="9"/>
      <c r="WDV59" s="9"/>
      <c r="WDW59" s="9"/>
      <c r="WDX59" s="9"/>
      <c r="WDY59" s="9"/>
      <c r="WDZ59" s="9"/>
      <c r="WEA59" s="9"/>
      <c r="WEB59" s="9"/>
      <c r="WEC59" s="9"/>
      <c r="WED59" s="9"/>
      <c r="WEE59" s="9"/>
      <c r="WEF59" s="9"/>
      <c r="WEG59" s="9"/>
      <c r="WEH59" s="9"/>
      <c r="WEI59" s="9"/>
      <c r="WEJ59" s="9"/>
      <c r="WEK59" s="9"/>
      <c r="WEL59" s="9"/>
      <c r="WEM59" s="9"/>
      <c r="WEN59" s="9"/>
      <c r="WEO59" s="9"/>
      <c r="WEP59" s="9"/>
      <c r="WEQ59" s="9"/>
      <c r="WER59" s="9"/>
      <c r="WES59" s="9"/>
      <c r="WET59" s="9"/>
      <c r="WEU59" s="9"/>
      <c r="WEV59" s="9"/>
      <c r="WEW59" s="9"/>
      <c r="WEX59" s="9"/>
      <c r="WEY59" s="9"/>
      <c r="WEZ59" s="9"/>
      <c r="WFA59" s="9"/>
      <c r="WFB59" s="9"/>
      <c r="WFC59" s="9"/>
      <c r="WFD59" s="9"/>
      <c r="WFE59" s="9"/>
      <c r="WFF59" s="9"/>
      <c r="WFG59" s="9"/>
      <c r="WFH59" s="9"/>
      <c r="WFI59" s="9"/>
      <c r="WFJ59" s="9"/>
      <c r="WFK59" s="9"/>
      <c r="WFL59" s="9"/>
      <c r="WFM59" s="9"/>
      <c r="WFN59" s="9"/>
      <c r="WFO59" s="9"/>
      <c r="WFP59" s="9"/>
      <c r="WFQ59" s="9"/>
      <c r="WFR59" s="9"/>
      <c r="WFS59" s="9"/>
      <c r="WFT59" s="9"/>
      <c r="WFU59" s="9"/>
      <c r="WFV59" s="9"/>
      <c r="WFW59" s="9"/>
      <c r="WFX59" s="9"/>
      <c r="WFY59" s="9"/>
      <c r="WFZ59" s="9"/>
      <c r="WGA59" s="9"/>
      <c r="WGB59" s="9"/>
      <c r="WGC59" s="9"/>
      <c r="WGD59" s="9"/>
      <c r="WGE59" s="9"/>
      <c r="WGF59" s="9"/>
      <c r="WGG59" s="9"/>
      <c r="WGH59" s="9"/>
      <c r="WGI59" s="9"/>
      <c r="WGJ59" s="9"/>
      <c r="WGK59" s="9"/>
      <c r="WGL59" s="9"/>
      <c r="WGM59" s="9"/>
      <c r="WGN59" s="9"/>
      <c r="WGO59" s="9"/>
      <c r="WGP59" s="9"/>
      <c r="WGQ59" s="9"/>
      <c r="WGR59" s="9"/>
      <c r="WGS59" s="9"/>
      <c r="WGT59" s="9"/>
      <c r="WGU59" s="9"/>
      <c r="WGV59" s="9"/>
      <c r="WGW59" s="9"/>
      <c r="WGX59" s="9"/>
      <c r="WGY59" s="9"/>
      <c r="WGZ59" s="9"/>
      <c r="WHA59" s="9"/>
      <c r="WHB59" s="9"/>
      <c r="WHC59" s="9"/>
      <c r="WHD59" s="9"/>
      <c r="WHE59" s="9"/>
      <c r="WHF59" s="9"/>
      <c r="WHG59" s="9"/>
      <c r="WHH59" s="9"/>
      <c r="WHI59" s="9"/>
      <c r="WHJ59" s="9"/>
      <c r="WHK59" s="9"/>
      <c r="WHL59" s="9"/>
      <c r="WHM59" s="9"/>
      <c r="WHN59" s="9"/>
      <c r="WHO59" s="9"/>
      <c r="WHP59" s="9"/>
      <c r="WHQ59" s="9"/>
      <c r="WHR59" s="9"/>
      <c r="WHS59" s="9"/>
      <c r="WHT59" s="9"/>
      <c r="WHU59" s="9"/>
      <c r="WHV59" s="9"/>
      <c r="WHW59" s="9"/>
      <c r="WHX59" s="9"/>
      <c r="WHY59" s="9"/>
      <c r="WHZ59" s="9"/>
      <c r="WIA59" s="9"/>
      <c r="WIB59" s="9"/>
      <c r="WIC59" s="9"/>
      <c r="WID59" s="9"/>
      <c r="WIE59" s="9"/>
      <c r="WIF59" s="9"/>
      <c r="WIG59" s="9"/>
      <c r="WIH59" s="9"/>
      <c r="WII59" s="9"/>
      <c r="WIJ59" s="9"/>
      <c r="WIK59" s="9"/>
      <c r="WIL59" s="9"/>
      <c r="WIM59" s="9"/>
      <c r="WIN59" s="9"/>
      <c r="WIO59" s="9"/>
      <c r="WIP59" s="9"/>
      <c r="WIQ59" s="9"/>
      <c r="WIR59" s="9"/>
      <c r="WIS59" s="9"/>
      <c r="WIT59" s="9"/>
      <c r="WIU59" s="9"/>
      <c r="WIV59" s="9"/>
      <c r="WIW59" s="9"/>
      <c r="WIX59" s="9"/>
      <c r="WIY59" s="9"/>
      <c r="WIZ59" s="9"/>
      <c r="WJA59" s="9"/>
      <c r="WJB59" s="9"/>
      <c r="WJC59" s="9"/>
      <c r="WJD59" s="9"/>
      <c r="WJE59" s="9"/>
      <c r="WJF59" s="9"/>
      <c r="WJG59" s="9"/>
      <c r="WJH59" s="9"/>
      <c r="WJI59" s="9"/>
      <c r="WJJ59" s="9"/>
      <c r="WJK59" s="9"/>
      <c r="WJL59" s="9"/>
      <c r="WJM59" s="9"/>
      <c r="WJN59" s="9"/>
      <c r="WJO59" s="9"/>
      <c r="WJP59" s="9"/>
      <c r="WJQ59" s="9"/>
      <c r="WJR59" s="9"/>
      <c r="WJS59" s="9"/>
      <c r="WJT59" s="9"/>
      <c r="WJU59" s="9"/>
      <c r="WJV59" s="9"/>
      <c r="WJW59" s="9"/>
      <c r="WJX59" s="9"/>
      <c r="WJY59" s="9"/>
      <c r="WJZ59" s="9"/>
      <c r="WKA59" s="9"/>
      <c r="WKB59" s="9"/>
      <c r="WKC59" s="9"/>
      <c r="WKD59" s="9"/>
      <c r="WKE59" s="9"/>
      <c r="WKF59" s="9"/>
      <c r="WKG59" s="9"/>
      <c r="WKH59" s="9"/>
      <c r="WKI59" s="9"/>
      <c r="WKJ59" s="9"/>
      <c r="WKK59" s="9"/>
      <c r="WKL59" s="9"/>
      <c r="WKM59" s="9"/>
      <c r="WKN59" s="9"/>
      <c r="WKO59" s="9"/>
      <c r="WKP59" s="9"/>
      <c r="WKQ59" s="9"/>
      <c r="WKR59" s="9"/>
      <c r="WKS59" s="9"/>
      <c r="WKT59" s="9"/>
      <c r="WKU59" s="9"/>
      <c r="WKV59" s="9"/>
      <c r="WKW59" s="9"/>
      <c r="WKX59" s="9"/>
      <c r="WKY59" s="9"/>
      <c r="WKZ59" s="9"/>
      <c r="WLA59" s="9"/>
      <c r="WLB59" s="9"/>
      <c r="WLC59" s="9"/>
      <c r="WLD59" s="9"/>
      <c r="WLE59" s="9"/>
      <c r="WLF59" s="9"/>
      <c r="WLG59" s="9"/>
      <c r="WLH59" s="9"/>
      <c r="WLI59" s="9"/>
      <c r="WLJ59" s="9"/>
      <c r="WLK59" s="9"/>
      <c r="WLL59" s="9"/>
      <c r="WLM59" s="9"/>
      <c r="WLN59" s="9"/>
      <c r="WLO59" s="9"/>
      <c r="WLP59" s="9"/>
      <c r="WLQ59" s="9"/>
      <c r="WLR59" s="9"/>
      <c r="WLS59" s="9"/>
      <c r="WLT59" s="9"/>
      <c r="WLU59" s="9"/>
      <c r="WLV59" s="9"/>
      <c r="WLW59" s="9"/>
      <c r="WLX59" s="9"/>
      <c r="WLY59" s="9"/>
      <c r="WLZ59" s="9"/>
      <c r="WMA59" s="9"/>
      <c r="WMB59" s="9"/>
      <c r="WMC59" s="9"/>
      <c r="WMD59" s="9"/>
      <c r="WME59" s="9"/>
      <c r="WMF59" s="9"/>
      <c r="WMG59" s="9"/>
      <c r="WMH59" s="9"/>
      <c r="WMI59" s="9"/>
      <c r="WMJ59" s="9"/>
      <c r="WMK59" s="9"/>
      <c r="WML59" s="9"/>
      <c r="WMM59" s="9"/>
      <c r="WMN59" s="9"/>
      <c r="WMO59" s="9"/>
      <c r="WMP59" s="9"/>
      <c r="WMQ59" s="9"/>
      <c r="WMR59" s="9"/>
      <c r="WMS59" s="9"/>
      <c r="WMT59" s="9"/>
      <c r="WMU59" s="9"/>
      <c r="WMV59" s="9"/>
      <c r="WMW59" s="9"/>
      <c r="WMX59" s="9"/>
      <c r="WMY59" s="9"/>
      <c r="WMZ59" s="9"/>
      <c r="WNA59" s="9"/>
      <c r="WNB59" s="9"/>
      <c r="WNC59" s="9"/>
      <c r="WND59" s="9"/>
      <c r="WNE59" s="9"/>
      <c r="WNF59" s="9"/>
      <c r="WNG59" s="9"/>
      <c r="WNH59" s="9"/>
      <c r="WNI59" s="9"/>
      <c r="WNJ59" s="9"/>
      <c r="WNK59" s="9"/>
      <c r="WNL59" s="9"/>
      <c r="WNM59" s="9"/>
      <c r="WNN59" s="9"/>
      <c r="WNO59" s="9"/>
      <c r="WNP59" s="9"/>
      <c r="WNQ59" s="9"/>
      <c r="WNR59" s="9"/>
      <c r="WNS59" s="9"/>
      <c r="WNT59" s="9"/>
      <c r="WNU59" s="9"/>
      <c r="WNV59" s="9"/>
      <c r="WNW59" s="9"/>
      <c r="WNX59" s="9"/>
      <c r="WNY59" s="9"/>
      <c r="WNZ59" s="9"/>
      <c r="WOA59" s="9"/>
      <c r="WOB59" s="9"/>
      <c r="WOC59" s="9"/>
      <c r="WOD59" s="9"/>
      <c r="WOE59" s="9"/>
      <c r="WOF59" s="9"/>
      <c r="WOG59" s="9"/>
      <c r="WOH59" s="9"/>
      <c r="WOI59" s="9"/>
      <c r="WOJ59" s="9"/>
      <c r="WOK59" s="9"/>
      <c r="WOL59" s="9"/>
      <c r="WOM59" s="9"/>
      <c r="WON59" s="9"/>
      <c r="WOO59" s="9"/>
      <c r="WOP59" s="9"/>
      <c r="WOQ59" s="9"/>
      <c r="WOR59" s="9"/>
      <c r="WOS59" s="9"/>
      <c r="WOT59" s="9"/>
      <c r="WOU59" s="9"/>
      <c r="WOV59" s="9"/>
      <c r="WOW59" s="9"/>
      <c r="WOX59" s="9"/>
      <c r="WOY59" s="9"/>
      <c r="WOZ59" s="9"/>
      <c r="WPA59" s="9"/>
      <c r="WPB59" s="9"/>
      <c r="WPC59" s="9"/>
      <c r="WPD59" s="9"/>
      <c r="WPE59" s="9"/>
      <c r="WPF59" s="9"/>
      <c r="WPG59" s="9"/>
      <c r="WPH59" s="9"/>
      <c r="WPI59" s="9"/>
      <c r="WPJ59" s="9"/>
      <c r="WPK59" s="9"/>
      <c r="WPL59" s="9"/>
      <c r="WPM59" s="9"/>
      <c r="WPN59" s="9"/>
      <c r="WPO59" s="9"/>
      <c r="WPP59" s="9"/>
      <c r="WPQ59" s="9"/>
      <c r="WPR59" s="9"/>
      <c r="WPS59" s="9"/>
      <c r="WPT59" s="9"/>
      <c r="WPU59" s="9"/>
      <c r="WPV59" s="9"/>
      <c r="WPW59" s="9"/>
      <c r="WPX59" s="9"/>
      <c r="WPY59" s="9"/>
      <c r="WPZ59" s="9"/>
      <c r="WQA59" s="9"/>
      <c r="WQB59" s="9"/>
      <c r="WQC59" s="9"/>
      <c r="WQD59" s="9"/>
      <c r="WQE59" s="9"/>
      <c r="WQF59" s="9"/>
      <c r="WQG59" s="9"/>
      <c r="WQH59" s="9"/>
      <c r="WQI59" s="9"/>
      <c r="WQJ59" s="9"/>
      <c r="WQK59" s="9"/>
      <c r="WQL59" s="9"/>
      <c r="WQM59" s="9"/>
      <c r="WQN59" s="9"/>
      <c r="WQO59" s="9"/>
      <c r="WQP59" s="9"/>
      <c r="WQQ59" s="9"/>
      <c r="WQR59" s="9"/>
      <c r="WQS59" s="9"/>
      <c r="WQT59" s="9"/>
      <c r="WQU59" s="9"/>
      <c r="WQV59" s="9"/>
      <c r="WQW59" s="9"/>
      <c r="WQX59" s="9"/>
      <c r="WQY59" s="9"/>
      <c r="WQZ59" s="9"/>
      <c r="WRA59" s="9"/>
      <c r="WRB59" s="9"/>
      <c r="WRC59" s="9"/>
      <c r="WRD59" s="9"/>
      <c r="WRE59" s="9"/>
      <c r="WRF59" s="9"/>
      <c r="WRG59" s="9"/>
      <c r="WRH59" s="9"/>
      <c r="WRI59" s="9"/>
      <c r="WRJ59" s="9"/>
      <c r="WRK59" s="9"/>
      <c r="WRL59" s="9"/>
      <c r="WRM59" s="9"/>
      <c r="WRN59" s="9"/>
      <c r="WRO59" s="9"/>
      <c r="WRP59" s="9"/>
      <c r="WRQ59" s="9"/>
      <c r="WRR59" s="9"/>
      <c r="WRS59" s="9"/>
      <c r="WRT59" s="9"/>
      <c r="WRU59" s="9"/>
      <c r="WRV59" s="9"/>
      <c r="WRW59" s="9"/>
      <c r="WRX59" s="9"/>
      <c r="WRY59" s="9"/>
      <c r="WRZ59" s="9"/>
      <c r="WSA59" s="9"/>
      <c r="WSB59" s="9"/>
      <c r="WSC59" s="9"/>
      <c r="WSD59" s="9"/>
      <c r="WSE59" s="9"/>
      <c r="WSF59" s="9"/>
      <c r="WSG59" s="9"/>
      <c r="WSH59" s="9"/>
      <c r="WSI59" s="9"/>
      <c r="WSJ59" s="9"/>
      <c r="WSK59" s="9"/>
      <c r="WSL59" s="9"/>
      <c r="WSM59" s="9"/>
      <c r="WSN59" s="9"/>
      <c r="WSO59" s="9"/>
      <c r="WSP59" s="9"/>
      <c r="WSQ59" s="9"/>
      <c r="WSR59" s="9"/>
      <c r="WSS59" s="9"/>
      <c r="WST59" s="9"/>
      <c r="WSU59" s="9"/>
      <c r="WSV59" s="9"/>
      <c r="WSW59" s="9"/>
      <c r="WSX59" s="9"/>
      <c r="WSY59" s="9"/>
      <c r="WSZ59" s="9"/>
      <c r="WTA59" s="9"/>
      <c r="WTB59" s="9"/>
      <c r="WTC59" s="9"/>
      <c r="WTD59" s="9"/>
      <c r="WTE59" s="9"/>
      <c r="WTF59" s="9"/>
      <c r="WTG59" s="9"/>
      <c r="WTH59" s="9"/>
      <c r="WTI59" s="9"/>
      <c r="WTJ59" s="9"/>
      <c r="WTK59" s="9"/>
      <c r="WTL59" s="9"/>
      <c r="WTM59" s="9"/>
      <c r="WTN59" s="9"/>
      <c r="WTO59" s="9"/>
      <c r="WTP59" s="9"/>
      <c r="WTQ59" s="9"/>
      <c r="WTR59" s="9"/>
      <c r="WTS59" s="9"/>
      <c r="WTT59" s="9"/>
      <c r="WTU59" s="9"/>
      <c r="WTV59" s="9"/>
      <c r="WTW59" s="9"/>
      <c r="WTX59" s="9"/>
      <c r="WTY59" s="9"/>
      <c r="WTZ59" s="9"/>
      <c r="WUA59" s="9"/>
      <c r="WUB59" s="9"/>
      <c r="WUC59" s="9"/>
      <c r="WUD59" s="9"/>
      <c r="WUE59" s="9"/>
      <c r="WUF59" s="9"/>
      <c r="WUG59" s="9"/>
      <c r="WUH59" s="9"/>
      <c r="WUI59" s="9"/>
      <c r="WUJ59" s="9"/>
      <c r="WUK59" s="9"/>
      <c r="WUL59" s="9"/>
      <c r="WUM59" s="9"/>
      <c r="WUN59" s="9"/>
      <c r="WUO59" s="9"/>
      <c r="WUP59" s="9"/>
      <c r="WUQ59" s="9"/>
      <c r="WUR59" s="9"/>
      <c r="WUS59" s="9"/>
      <c r="WUT59" s="9"/>
      <c r="WUU59" s="9"/>
      <c r="WUV59" s="9"/>
      <c r="WUW59" s="9"/>
      <c r="WUX59" s="9"/>
      <c r="WUY59" s="9"/>
      <c r="WUZ59" s="9"/>
      <c r="WVA59" s="9"/>
      <c r="WVB59" s="9"/>
      <c r="WVC59" s="9"/>
      <c r="WVD59" s="9"/>
      <c r="WVE59" s="9"/>
      <c r="WVF59" s="9"/>
      <c r="WVG59" s="9"/>
      <c r="WVH59" s="9"/>
      <c r="WVI59" s="9"/>
      <c r="WVJ59" s="9"/>
      <c r="WVK59" s="9"/>
      <c r="WVL59" s="9"/>
      <c r="WVM59" s="9"/>
      <c r="WVN59" s="9"/>
      <c r="WVO59" s="9"/>
      <c r="WVP59" s="9"/>
      <c r="WVQ59" s="9"/>
      <c r="WVR59" s="9"/>
      <c r="WVS59" s="9"/>
      <c r="WVT59" s="9"/>
      <c r="WVU59" s="9"/>
      <c r="WVV59" s="9"/>
      <c r="WVW59" s="9"/>
      <c r="WVX59" s="9"/>
      <c r="WVY59" s="9"/>
      <c r="WVZ59" s="9"/>
      <c r="WWA59" s="9"/>
      <c r="WWB59" s="9"/>
      <c r="WWC59" s="9"/>
      <c r="WWD59" s="9"/>
      <c r="WWE59" s="9"/>
      <c r="WWF59" s="9"/>
      <c r="WWG59" s="9"/>
      <c r="WWH59" s="9"/>
      <c r="WWI59" s="9"/>
      <c r="WWJ59" s="9"/>
      <c r="WWK59" s="9"/>
      <c r="WWL59" s="9"/>
      <c r="WWM59" s="9"/>
      <c r="WWN59" s="9"/>
      <c r="WWO59" s="9"/>
      <c r="WWP59" s="9"/>
      <c r="WWQ59" s="9"/>
      <c r="WWR59" s="9"/>
      <c r="WWS59" s="9"/>
      <c r="WWT59" s="9"/>
      <c r="WWU59" s="9"/>
      <c r="WWV59" s="9"/>
      <c r="WWW59" s="9"/>
      <c r="WWX59" s="9"/>
      <c r="WWY59" s="9"/>
      <c r="WWZ59" s="9"/>
      <c r="WXA59" s="9"/>
      <c r="WXB59" s="9"/>
      <c r="WXC59" s="9"/>
      <c r="WXD59" s="9"/>
      <c r="WXE59" s="9"/>
      <c r="WXF59" s="9"/>
      <c r="WXG59" s="9"/>
      <c r="WXH59" s="9"/>
      <c r="WXI59" s="9"/>
      <c r="WXJ59" s="9"/>
      <c r="WXK59" s="9"/>
      <c r="WXL59" s="9"/>
      <c r="WXM59" s="9"/>
      <c r="WXN59" s="9"/>
      <c r="WXO59" s="9"/>
      <c r="WXP59" s="9"/>
      <c r="WXQ59" s="9"/>
      <c r="WXR59" s="9"/>
      <c r="WXS59" s="9"/>
      <c r="WXT59" s="9"/>
      <c r="WXU59" s="9"/>
      <c r="WXV59" s="9"/>
      <c r="WXW59" s="9"/>
      <c r="WXX59" s="9"/>
      <c r="WXY59" s="9"/>
      <c r="WXZ59" s="9"/>
      <c r="WYA59" s="9"/>
      <c r="WYB59" s="9"/>
      <c r="WYC59" s="9"/>
      <c r="WYD59" s="9"/>
      <c r="WYE59" s="9"/>
      <c r="WYF59" s="9"/>
      <c r="WYG59" s="9"/>
      <c r="WYH59" s="9"/>
      <c r="WYI59" s="9"/>
      <c r="WYJ59" s="9"/>
      <c r="WYK59" s="9"/>
      <c r="WYL59" s="9"/>
      <c r="WYM59" s="9"/>
      <c r="WYN59" s="9"/>
      <c r="WYO59" s="9"/>
      <c r="WYP59" s="9"/>
      <c r="WYQ59" s="9"/>
      <c r="WYR59" s="9"/>
      <c r="WYS59" s="9"/>
      <c r="WYT59" s="9"/>
      <c r="WYU59" s="9"/>
      <c r="WYV59" s="9"/>
      <c r="WYW59" s="9"/>
      <c r="WYX59" s="9"/>
      <c r="WYY59" s="9"/>
      <c r="WYZ59" s="9"/>
      <c r="WZA59" s="9"/>
      <c r="WZB59" s="9"/>
      <c r="WZC59" s="9"/>
      <c r="WZD59" s="9"/>
      <c r="WZE59" s="9"/>
      <c r="WZF59" s="9"/>
      <c r="WZG59" s="9"/>
      <c r="WZH59" s="9"/>
      <c r="WZI59" s="9"/>
      <c r="WZJ59" s="9"/>
      <c r="WZK59" s="9"/>
      <c r="WZL59" s="9"/>
      <c r="WZM59" s="9"/>
      <c r="WZN59" s="9"/>
      <c r="WZO59" s="9"/>
      <c r="WZP59" s="9"/>
      <c r="WZQ59" s="9"/>
      <c r="WZR59" s="9"/>
      <c r="WZS59" s="9"/>
      <c r="WZT59" s="9"/>
      <c r="WZU59" s="9"/>
      <c r="WZV59" s="9"/>
      <c r="WZW59" s="9"/>
      <c r="WZX59" s="9"/>
      <c r="WZY59" s="9"/>
      <c r="WZZ59" s="9"/>
      <c r="XAA59" s="9"/>
      <c r="XAB59" s="9"/>
      <c r="XAC59" s="9"/>
      <c r="XAD59" s="9"/>
      <c r="XAE59" s="9"/>
      <c r="XAF59" s="9"/>
      <c r="XAG59" s="9"/>
      <c r="XAH59" s="9"/>
      <c r="XAI59" s="9"/>
      <c r="XAJ59" s="9"/>
      <c r="XAK59" s="9"/>
      <c r="XAL59" s="9"/>
      <c r="XAM59" s="9"/>
      <c r="XAN59" s="9"/>
      <c r="XAO59" s="9"/>
      <c r="XAP59" s="9"/>
      <c r="XAQ59" s="9"/>
      <c r="XAR59" s="9"/>
      <c r="XAS59" s="9"/>
      <c r="XAT59" s="9"/>
      <c r="XAU59" s="9"/>
      <c r="XAV59" s="9"/>
      <c r="XAW59" s="9"/>
      <c r="XAX59" s="9"/>
      <c r="XAY59" s="9"/>
      <c r="XAZ59" s="9"/>
      <c r="XBA59" s="9"/>
      <c r="XBB59" s="9"/>
      <c r="XBC59" s="9"/>
      <c r="XBD59" s="9"/>
      <c r="XBE59" s="9"/>
      <c r="XBF59" s="9"/>
      <c r="XBG59" s="9"/>
      <c r="XBH59" s="9"/>
      <c r="XBI59" s="9"/>
      <c r="XBJ59" s="9"/>
      <c r="XBK59" s="9"/>
      <c r="XBL59" s="9"/>
      <c r="XBM59" s="9"/>
      <c r="XBN59" s="9"/>
      <c r="XBO59" s="9"/>
      <c r="XBP59" s="9"/>
      <c r="XBQ59" s="9"/>
      <c r="XBR59" s="9"/>
      <c r="XBS59" s="9"/>
      <c r="XBT59" s="9"/>
      <c r="XBU59" s="9"/>
      <c r="XBV59" s="9"/>
      <c r="XBW59" s="9"/>
      <c r="XBX59" s="9"/>
      <c r="XBY59" s="9"/>
      <c r="XBZ59" s="9"/>
      <c r="XCA59" s="9"/>
      <c r="XCB59" s="9"/>
      <c r="XCC59" s="9"/>
      <c r="XCD59" s="9"/>
      <c r="XCE59" s="9"/>
      <c r="XCF59" s="9"/>
      <c r="XCG59" s="9"/>
      <c r="XCH59" s="9"/>
      <c r="XCI59" s="9"/>
      <c r="XCJ59" s="9"/>
      <c r="XCK59" s="9"/>
      <c r="XCL59" s="9"/>
      <c r="XCM59" s="9"/>
      <c r="XCN59" s="9"/>
      <c r="XCO59" s="9"/>
      <c r="XCP59" s="9"/>
      <c r="XCQ59" s="9"/>
      <c r="XCR59" s="9"/>
      <c r="XCS59" s="9"/>
      <c r="XCT59" s="9"/>
      <c r="XCU59" s="9"/>
      <c r="XCV59" s="9"/>
      <c r="XCW59" s="9"/>
      <c r="XCX59" s="9"/>
      <c r="XCY59" s="9"/>
      <c r="XCZ59" s="9"/>
      <c r="XDA59" s="9"/>
      <c r="XDB59" s="9"/>
      <c r="XDC59" s="9"/>
      <c r="XDD59" s="9"/>
      <c r="XDE59" s="9"/>
      <c r="XDF59" s="9"/>
      <c r="XDG59" s="9"/>
      <c r="XDH59" s="9"/>
      <c r="XDI59" s="9"/>
      <c r="XDJ59" s="9"/>
      <c r="XDK59" s="9"/>
      <c r="XDL59" s="9"/>
      <c r="XDM59" s="9"/>
      <c r="XDN59" s="9"/>
      <c r="XDO59" s="9"/>
      <c r="XDP59" s="9"/>
      <c r="XDQ59" s="9"/>
      <c r="XDR59" s="9"/>
      <c r="XDS59" s="9"/>
      <c r="XDT59" s="9"/>
      <c r="XDU59" s="9"/>
      <c r="XDV59" s="9"/>
      <c r="XDW59" s="9"/>
      <c r="XDX59" s="9"/>
      <c r="XDY59" s="9"/>
      <c r="XDZ59" s="9"/>
      <c r="XEA59" s="9"/>
      <c r="XEB59" s="9"/>
      <c r="XEC59" s="9"/>
      <c r="XED59" s="9"/>
      <c r="XEE59" s="9"/>
      <c r="XEF59" s="9"/>
      <c r="XEG59" s="9"/>
      <c r="XEH59" s="9"/>
      <c r="XEI59" s="9"/>
      <c r="XEJ59" s="9"/>
      <c r="XEK59" s="9"/>
      <c r="XEL59" s="9"/>
      <c r="XEM59" s="9"/>
      <c r="XEN59" s="9"/>
      <c r="XEO59" s="9"/>
      <c r="XEP59" s="9"/>
      <c r="XEQ59" s="9"/>
      <c r="XER59" s="9"/>
      <c r="XES59" s="9"/>
      <c r="XET59" s="9"/>
      <c r="XEU59" s="9"/>
      <c r="XEV59" s="9"/>
      <c r="XEW59" s="9"/>
      <c r="XEX59" s="9"/>
      <c r="XEY59" s="9"/>
      <c r="XEZ59" s="9"/>
      <c r="XFA59" s="9"/>
      <c r="XFB59" s="9"/>
      <c r="XFC59" s="9"/>
      <c r="XFD59" s="9"/>
    </row>
    <row r="60" spans="2:16384" s="1" customFormat="1" x14ac:dyDescent="0.2">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c r="XFD60" s="9"/>
    </row>
    <row r="61" spans="2:16384" s="1" customFormat="1" ht="19.2" x14ac:dyDescent="0.2">
      <c r="B61" s="298" t="s">
        <v>4</v>
      </c>
      <c r="C61" s="298"/>
      <c r="D61" s="298"/>
      <c r="E61" s="298"/>
      <c r="F61" s="298"/>
      <c r="G61" s="298"/>
      <c r="H61" s="298"/>
      <c r="I61" s="298"/>
      <c r="J61" s="298"/>
      <c r="K61" s="298"/>
      <c r="L61" s="298"/>
      <c r="M61" s="298"/>
      <c r="N61" s="298"/>
      <c r="O61" s="298"/>
      <c r="P61" s="298"/>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c r="XDJ61" s="9"/>
      <c r="XDK61" s="9"/>
      <c r="XDL61" s="9"/>
      <c r="XDM61" s="9"/>
      <c r="XDN61" s="9"/>
      <c r="XDO61" s="9"/>
      <c r="XDP61" s="9"/>
      <c r="XDQ61" s="9"/>
      <c r="XDR61" s="9"/>
      <c r="XDS61" s="9"/>
      <c r="XDT61" s="9"/>
      <c r="XDU61" s="9"/>
      <c r="XDV61" s="9"/>
      <c r="XDW61" s="9"/>
      <c r="XDX61" s="9"/>
      <c r="XDY61" s="9"/>
      <c r="XDZ61" s="9"/>
      <c r="XEA61" s="9"/>
      <c r="XEB61" s="9"/>
      <c r="XEC61" s="9"/>
      <c r="XED61" s="9"/>
      <c r="XEE61" s="9"/>
      <c r="XEF61" s="9"/>
      <c r="XEG61" s="9"/>
      <c r="XEH61" s="9"/>
      <c r="XEI61" s="9"/>
      <c r="XEJ61" s="9"/>
      <c r="XEK61" s="9"/>
      <c r="XEL61" s="9"/>
      <c r="XEM61" s="9"/>
      <c r="XEN61" s="9"/>
      <c r="XEO61" s="9"/>
      <c r="XEP61" s="9"/>
      <c r="XEQ61" s="9"/>
      <c r="XER61" s="9"/>
      <c r="XES61" s="9"/>
      <c r="XET61" s="9"/>
      <c r="XEU61" s="9"/>
      <c r="XEV61" s="9"/>
      <c r="XEW61" s="9"/>
      <c r="XEX61" s="9"/>
      <c r="XEY61" s="9"/>
      <c r="XEZ61" s="9"/>
      <c r="XFA61" s="9"/>
      <c r="XFB61" s="9"/>
      <c r="XFC61" s="9"/>
      <c r="XFD61" s="9"/>
    </row>
    <row r="62" spans="2:16384" s="1" customFormat="1" x14ac:dyDescent="0.2">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c r="XDL62" s="9"/>
      <c r="XDM62" s="9"/>
      <c r="XDN62" s="9"/>
      <c r="XDO62" s="9"/>
      <c r="XDP62" s="9"/>
      <c r="XDQ62" s="9"/>
      <c r="XDR62" s="9"/>
      <c r="XDS62" s="9"/>
      <c r="XDT62" s="9"/>
      <c r="XDU62" s="9"/>
      <c r="XDV62" s="9"/>
      <c r="XDW62" s="9"/>
      <c r="XDX62" s="9"/>
      <c r="XDY62" s="9"/>
      <c r="XDZ62" s="9"/>
      <c r="XEA62" s="9"/>
      <c r="XEB62" s="9"/>
      <c r="XEC62" s="9"/>
      <c r="XED62" s="9"/>
      <c r="XEE62" s="9"/>
      <c r="XEF62" s="9"/>
      <c r="XEG62" s="9"/>
      <c r="XEH62" s="9"/>
      <c r="XEI62" s="9"/>
      <c r="XEJ62" s="9"/>
      <c r="XEK62" s="9"/>
      <c r="XEL62" s="9"/>
      <c r="XEM62" s="9"/>
      <c r="XEN62" s="9"/>
      <c r="XEO62" s="9"/>
      <c r="XEP62" s="9"/>
      <c r="XEQ62" s="9"/>
      <c r="XER62" s="9"/>
      <c r="XES62" s="9"/>
      <c r="XET62" s="9"/>
      <c r="XEU62" s="9"/>
      <c r="XEV62" s="9"/>
      <c r="XEW62" s="9"/>
      <c r="XEX62" s="9"/>
      <c r="XEY62" s="9"/>
      <c r="XEZ62" s="9"/>
      <c r="XFA62" s="9"/>
      <c r="XFB62" s="9"/>
      <c r="XFC62" s="9"/>
      <c r="XFD62" s="9"/>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G24:O24"/>
    <mergeCell ref="B25:E25"/>
    <mergeCell ref="F25:I25"/>
    <mergeCell ref="K25:L25"/>
    <mergeCell ref="M25:P25"/>
    <mergeCell ref="B61:P61"/>
    <mergeCell ref="B2:F4"/>
    <mergeCell ref="N2:P4"/>
    <mergeCell ref="B11:E12"/>
    <mergeCell ref="F11:I12"/>
    <mergeCell ref="K11:L12"/>
    <mergeCell ref="M11:P12"/>
    <mergeCell ref="B19:E20"/>
    <mergeCell ref="F19:I20"/>
    <mergeCell ref="K19:L20"/>
    <mergeCell ref="M19:P20"/>
    <mergeCell ref="B26:E27"/>
    <mergeCell ref="F26:I27"/>
    <mergeCell ref="B21:E21"/>
    <mergeCell ref="F21:I21"/>
    <mergeCell ref="E24:F24"/>
    <mergeCell ref="C39:Q40"/>
    <mergeCell ref="E42:O45"/>
    <mergeCell ref="K26:L27"/>
    <mergeCell ref="M26:P27"/>
    <mergeCell ref="C30:P31"/>
    <mergeCell ref="C34:P35"/>
    <mergeCell ref="E36:Q37"/>
    <mergeCell ref="B28:E28"/>
    <mergeCell ref="F28:I28"/>
    <mergeCell ref="C42:D42"/>
  </mergeCells>
  <phoneticPr fontId="4"/>
  <dataValidations count="2">
    <dataValidation allowBlank="1" showInputMessage="1" showErrorMessage="1" prompt="入力方法_x000a_【例】_x000a_1991/10/10_x000a_1991年10月10日" sqref="K21:L21 K13:L13 K28:L28" xr:uid="{00000000-0002-0000-0200-000000000000}"/>
    <dataValidation allowBlank="1" showInputMessage="1" showErrorMessage="1" prompt="入力方法_x000a_【例】_x000a_1969/3/28_x000a_昭和44年3月28日_x000a_S44.3.28" sqref="F13:I13 F21:I21 F28:I28" xr:uid="{00000000-0002-0000-0200-000001000000}"/>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0C0"/>
    <pageSetUpPr fitToPage="1"/>
  </sheetPr>
  <dimension ref="A1:AO62"/>
  <sheetViews>
    <sheetView showGridLines="0" topLeftCell="A16" zoomScaleSheetLayoutView="100" workbookViewId="0">
      <selection activeCell="D13" sqref="D13:E15"/>
    </sheetView>
  </sheetViews>
  <sheetFormatPr defaultColWidth="6.44140625" defaultRowHeight="13.2" x14ac:dyDescent="0.2"/>
  <cols>
    <col min="1" max="13" width="6.44140625" style="9"/>
    <col min="14" max="14" width="2.44140625" style="9" customWidth="1"/>
    <col min="15" max="16384" width="6.44140625" style="9"/>
  </cols>
  <sheetData>
    <row r="1" spans="1:33" ht="25.8" x14ac:dyDescent="0.2">
      <c r="A1" s="1"/>
      <c r="B1" s="1"/>
      <c r="C1" s="1"/>
      <c r="D1" s="1"/>
      <c r="E1" s="1"/>
      <c r="F1" s="1"/>
      <c r="G1" s="1"/>
      <c r="H1" s="1"/>
      <c r="I1" s="1"/>
      <c r="J1" s="22"/>
      <c r="K1" s="483" t="s">
        <v>236</v>
      </c>
      <c r="L1" s="483"/>
      <c r="M1" s="483"/>
      <c r="N1" s="1"/>
      <c r="AA1" s="72"/>
      <c r="AB1" s="73"/>
      <c r="AC1" s="72"/>
      <c r="AD1" s="72"/>
      <c r="AE1" s="72"/>
      <c r="AF1" s="72"/>
      <c r="AG1" s="72"/>
    </row>
    <row r="2" spans="1:33" ht="13.5" customHeight="1" x14ac:dyDescent="0.2">
      <c r="A2" s="1"/>
      <c r="B2" s="1"/>
      <c r="C2" s="1"/>
      <c r="D2" s="1"/>
      <c r="E2" s="1"/>
      <c r="F2" s="1"/>
      <c r="G2" s="1"/>
      <c r="H2" s="1"/>
      <c r="I2" s="1"/>
      <c r="J2" s="1"/>
      <c r="K2" s="485" t="s">
        <v>66</v>
      </c>
      <c r="L2" s="485"/>
      <c r="M2" s="485"/>
      <c r="N2" s="1"/>
    </row>
    <row r="3" spans="1:33" ht="13.5" customHeight="1" x14ac:dyDescent="0.2">
      <c r="A3" s="1"/>
      <c r="B3" s="1"/>
      <c r="C3" s="1"/>
      <c r="D3" s="1"/>
      <c r="E3" s="1"/>
      <c r="F3" s="1"/>
      <c r="G3" s="1"/>
      <c r="H3" s="1"/>
      <c r="I3" s="1"/>
      <c r="J3" s="1"/>
      <c r="K3" s="485"/>
      <c r="L3" s="485"/>
      <c r="M3" s="485"/>
      <c r="N3" s="1"/>
    </row>
    <row r="4" spans="1:33" x14ac:dyDescent="0.2">
      <c r="A4" s="1"/>
      <c r="B4" s="1"/>
      <c r="C4" s="1"/>
      <c r="D4" s="1"/>
      <c r="E4" s="1"/>
      <c r="F4" s="1"/>
      <c r="G4" s="1"/>
      <c r="H4" s="1"/>
      <c r="I4" s="1"/>
      <c r="J4" s="1"/>
      <c r="K4" s="485"/>
      <c r="L4" s="485"/>
      <c r="M4" s="485"/>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484" t="s">
        <v>69</v>
      </c>
      <c r="B7" s="484"/>
      <c r="C7" s="484"/>
      <c r="D7" s="484"/>
      <c r="E7" s="484"/>
      <c r="F7" s="484"/>
      <c r="G7" s="484"/>
      <c r="H7" s="484"/>
      <c r="I7" s="484"/>
      <c r="J7" s="484"/>
      <c r="K7" s="484"/>
      <c r="L7" s="484"/>
      <c r="M7" s="484"/>
      <c r="N7" s="1"/>
    </row>
    <row r="8" spans="1:33" x14ac:dyDescent="0.2">
      <c r="A8" s="12"/>
      <c r="B8" s="12"/>
      <c r="C8" s="12"/>
      <c r="D8" s="12"/>
      <c r="E8" s="12"/>
      <c r="F8" s="12"/>
      <c r="G8" s="12"/>
      <c r="H8" s="12"/>
      <c r="I8" s="12"/>
      <c r="J8" s="12"/>
      <c r="K8" s="12"/>
      <c r="L8" s="12"/>
      <c r="M8" s="12"/>
      <c r="N8" s="1"/>
    </row>
    <row r="9" spans="1:33" x14ac:dyDescent="0.2">
      <c r="A9" s="1"/>
      <c r="B9" s="1"/>
      <c r="C9" s="1"/>
      <c r="D9" s="1"/>
      <c r="E9" s="1"/>
      <c r="F9" s="1"/>
      <c r="G9" s="1"/>
      <c r="H9" s="1"/>
      <c r="I9" s="1"/>
      <c r="J9" s="1"/>
      <c r="K9" s="1"/>
      <c r="L9" s="1"/>
      <c r="M9" s="1"/>
      <c r="N9" s="1"/>
    </row>
    <row r="10" spans="1:33" ht="13.5" customHeight="1" x14ac:dyDescent="0.2">
      <c r="A10" s="1"/>
      <c r="B10" s="486" t="s">
        <v>59</v>
      </c>
      <c r="C10" s="487"/>
      <c r="D10" s="317"/>
      <c r="E10" s="318"/>
      <c r="F10" s="323" t="s">
        <v>18</v>
      </c>
      <c r="G10" s="323"/>
      <c r="H10" s="323"/>
      <c r="I10" s="323"/>
      <c r="J10" s="323"/>
      <c r="K10" s="323"/>
      <c r="L10" s="324"/>
      <c r="M10" s="24"/>
      <c r="N10" s="1"/>
    </row>
    <row r="11" spans="1:33" ht="13.5" customHeight="1" x14ac:dyDescent="0.2">
      <c r="A11" s="1"/>
      <c r="B11" s="488"/>
      <c r="C11" s="489"/>
      <c r="D11" s="319"/>
      <c r="E11" s="320"/>
      <c r="F11" s="325"/>
      <c r="G11" s="325"/>
      <c r="H11" s="325"/>
      <c r="I11" s="325"/>
      <c r="J11" s="325"/>
      <c r="K11" s="325"/>
      <c r="L11" s="326"/>
      <c r="M11" s="24"/>
      <c r="N11" s="25"/>
    </row>
    <row r="12" spans="1:33" x14ac:dyDescent="0.2">
      <c r="A12" s="1"/>
      <c r="B12" s="488"/>
      <c r="C12" s="489"/>
      <c r="D12" s="321"/>
      <c r="E12" s="322"/>
      <c r="F12" s="327"/>
      <c r="G12" s="327"/>
      <c r="H12" s="327"/>
      <c r="I12" s="327"/>
      <c r="J12" s="327"/>
      <c r="K12" s="327"/>
      <c r="L12" s="328"/>
      <c r="M12" s="24"/>
      <c r="N12" s="1"/>
    </row>
    <row r="13" spans="1:33" x14ac:dyDescent="0.2">
      <c r="A13" s="1"/>
      <c r="B13" s="488"/>
      <c r="C13" s="489"/>
      <c r="D13" s="317"/>
      <c r="E13" s="318"/>
      <c r="F13" s="335" t="s">
        <v>15</v>
      </c>
      <c r="G13" s="335"/>
      <c r="H13" s="335"/>
      <c r="I13" s="335"/>
      <c r="J13" s="335"/>
      <c r="K13" s="335"/>
      <c r="L13" s="336"/>
      <c r="M13" s="24"/>
      <c r="N13" s="1"/>
    </row>
    <row r="14" spans="1:33" x14ac:dyDescent="0.2">
      <c r="A14" s="1"/>
      <c r="B14" s="488"/>
      <c r="C14" s="489"/>
      <c r="D14" s="319"/>
      <c r="E14" s="320"/>
      <c r="F14" s="337"/>
      <c r="G14" s="337"/>
      <c r="H14" s="337"/>
      <c r="I14" s="337"/>
      <c r="J14" s="337"/>
      <c r="K14" s="337"/>
      <c r="L14" s="338"/>
      <c r="M14" s="24"/>
      <c r="N14" s="1"/>
    </row>
    <row r="15" spans="1:33" x14ac:dyDescent="0.2">
      <c r="A15" s="1"/>
      <c r="B15" s="490"/>
      <c r="C15" s="491"/>
      <c r="D15" s="321"/>
      <c r="E15" s="322"/>
      <c r="F15" s="339"/>
      <c r="G15" s="339"/>
      <c r="H15" s="339"/>
      <c r="I15" s="339"/>
      <c r="J15" s="339"/>
      <c r="K15" s="339"/>
      <c r="L15" s="340"/>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row>
    <row r="18" spans="1:41" x14ac:dyDescent="0.2">
      <c r="A18" s="1"/>
      <c r="B18" s="14"/>
      <c r="C18" s="14"/>
      <c r="D18" s="14"/>
      <c r="E18" s="14"/>
      <c r="F18" s="14"/>
      <c r="G18" s="14"/>
      <c r="H18" s="14"/>
      <c r="I18" s="14"/>
      <c r="J18" s="14"/>
      <c r="K18" s="14"/>
      <c r="L18" s="14"/>
      <c r="M18" s="1"/>
      <c r="N18" s="1"/>
    </row>
    <row r="19" spans="1:41" x14ac:dyDescent="0.2">
      <c r="A19" s="1"/>
      <c r="B19" s="14"/>
      <c r="C19" s="14"/>
      <c r="D19" s="14"/>
      <c r="E19" s="14"/>
      <c r="F19" s="14"/>
      <c r="G19" s="14"/>
      <c r="H19" s="14"/>
      <c r="I19" s="14"/>
      <c r="J19" s="14"/>
      <c r="K19" s="14"/>
      <c r="L19" s="14"/>
      <c r="M19" s="1"/>
      <c r="N19" s="1"/>
    </row>
    <row r="20" spans="1:41" x14ac:dyDescent="0.2">
      <c r="A20" s="1"/>
      <c r="B20" s="1"/>
      <c r="C20" s="14"/>
      <c r="D20" s="14"/>
      <c r="E20" s="14"/>
      <c r="F20" s="14"/>
      <c r="G20" s="14"/>
      <c r="H20" s="14"/>
      <c r="I20" s="14"/>
      <c r="J20" s="14"/>
      <c r="K20" s="14"/>
      <c r="L20" s="14"/>
      <c r="M20" s="1"/>
      <c r="N20" s="1"/>
      <c r="AO20" s="1"/>
    </row>
    <row r="21" spans="1:41" x14ac:dyDescent="0.2">
      <c r="A21" s="1"/>
      <c r="B21" s="14"/>
      <c r="C21" s="14"/>
      <c r="D21" s="14"/>
      <c r="E21" s="14"/>
      <c r="F21" s="14"/>
      <c r="G21" s="14"/>
      <c r="H21" s="14"/>
      <c r="I21" s="14"/>
      <c r="J21" s="14"/>
      <c r="K21" s="14"/>
      <c r="L21" s="14"/>
      <c r="M21" s="1"/>
      <c r="N21" s="1"/>
    </row>
    <row r="22" spans="1:41" x14ac:dyDescent="0.2">
      <c r="A22" s="1"/>
      <c r="B22" s="492" t="s">
        <v>70</v>
      </c>
      <c r="C22" s="492"/>
      <c r="D22" s="493"/>
      <c r="E22" s="494"/>
      <c r="F22" s="494"/>
      <c r="G22" s="494"/>
      <c r="H22" s="494"/>
      <c r="I22" s="494"/>
      <c r="J22" s="494"/>
      <c r="K22" s="494"/>
      <c r="L22" s="495"/>
      <c r="M22" s="1"/>
      <c r="N22" s="1"/>
    </row>
    <row r="23" spans="1:41" x14ac:dyDescent="0.2">
      <c r="A23" s="1"/>
      <c r="B23" s="492"/>
      <c r="C23" s="492"/>
      <c r="D23" s="496"/>
      <c r="E23" s="497"/>
      <c r="F23" s="497"/>
      <c r="G23" s="497"/>
      <c r="H23" s="497"/>
      <c r="I23" s="497"/>
      <c r="J23" s="497"/>
      <c r="K23" s="497"/>
      <c r="L23" s="498"/>
      <c r="M23" s="1"/>
      <c r="N23" s="1"/>
    </row>
    <row r="24" spans="1:41" x14ac:dyDescent="0.2">
      <c r="A24" s="1"/>
      <c r="B24" s="492"/>
      <c r="C24" s="492"/>
      <c r="D24" s="499"/>
      <c r="E24" s="500"/>
      <c r="F24" s="500"/>
      <c r="G24" s="500"/>
      <c r="H24" s="500"/>
      <c r="I24" s="500"/>
      <c r="J24" s="500"/>
      <c r="K24" s="500"/>
      <c r="L24" s="501"/>
      <c r="M24" s="1"/>
      <c r="N24" s="1"/>
    </row>
    <row r="25" spans="1:41" x14ac:dyDescent="0.2">
      <c r="A25" s="1"/>
      <c r="B25" s="492" t="s">
        <v>37</v>
      </c>
      <c r="C25" s="492"/>
      <c r="D25" s="493"/>
      <c r="E25" s="494"/>
      <c r="F25" s="494"/>
      <c r="G25" s="494"/>
      <c r="H25" s="494"/>
      <c r="I25" s="494"/>
      <c r="J25" s="494"/>
      <c r="K25" s="494"/>
      <c r="L25" s="495"/>
      <c r="M25" s="1"/>
      <c r="N25" s="1"/>
    </row>
    <row r="26" spans="1:41" x14ac:dyDescent="0.2">
      <c r="A26" s="1"/>
      <c r="B26" s="492"/>
      <c r="C26" s="492"/>
      <c r="D26" s="496"/>
      <c r="E26" s="497"/>
      <c r="F26" s="497"/>
      <c r="G26" s="497"/>
      <c r="H26" s="497"/>
      <c r="I26" s="497"/>
      <c r="J26" s="497"/>
      <c r="K26" s="497"/>
      <c r="L26" s="498"/>
      <c r="M26" s="1"/>
      <c r="N26" s="1"/>
    </row>
    <row r="27" spans="1:41" x14ac:dyDescent="0.2">
      <c r="A27" s="1"/>
      <c r="B27" s="492"/>
      <c r="C27" s="492"/>
      <c r="D27" s="499"/>
      <c r="E27" s="500"/>
      <c r="F27" s="500"/>
      <c r="G27" s="500"/>
      <c r="H27" s="500"/>
      <c r="I27" s="500"/>
      <c r="J27" s="500"/>
      <c r="K27" s="500"/>
      <c r="L27" s="501"/>
      <c r="M27" s="1"/>
      <c r="N27" s="1"/>
    </row>
    <row r="28" spans="1:41" x14ac:dyDescent="0.2">
      <c r="A28" s="1"/>
      <c r="B28" s="502" t="s">
        <v>17</v>
      </c>
      <c r="C28" s="502"/>
      <c r="D28" s="493"/>
      <c r="E28" s="494"/>
      <c r="F28" s="494"/>
      <c r="G28" s="494"/>
      <c r="H28" s="494"/>
      <c r="I28" s="494"/>
      <c r="J28" s="494"/>
      <c r="K28" s="494"/>
      <c r="L28" s="495"/>
      <c r="M28" s="1"/>
      <c r="N28" s="1"/>
    </row>
    <row r="29" spans="1:41" x14ac:dyDescent="0.2">
      <c r="A29" s="1"/>
      <c r="B29" s="502"/>
      <c r="C29" s="502"/>
      <c r="D29" s="496"/>
      <c r="E29" s="497"/>
      <c r="F29" s="497"/>
      <c r="G29" s="497"/>
      <c r="H29" s="497"/>
      <c r="I29" s="497"/>
      <c r="J29" s="497"/>
      <c r="K29" s="497"/>
      <c r="L29" s="498"/>
      <c r="M29" s="1"/>
      <c r="N29" s="1"/>
    </row>
    <row r="30" spans="1:41" x14ac:dyDescent="0.2">
      <c r="A30" s="1"/>
      <c r="B30" s="502"/>
      <c r="C30" s="502"/>
      <c r="D30" s="499"/>
      <c r="E30" s="500"/>
      <c r="F30" s="500"/>
      <c r="G30" s="500"/>
      <c r="H30" s="500"/>
      <c r="I30" s="500"/>
      <c r="J30" s="500"/>
      <c r="K30" s="500"/>
      <c r="L30" s="501"/>
      <c r="M30" s="1"/>
      <c r="N30" s="1"/>
    </row>
    <row r="31" spans="1:41" x14ac:dyDescent="0.2">
      <c r="A31" s="1"/>
      <c r="B31" s="492" t="s">
        <v>72</v>
      </c>
      <c r="C31" s="492"/>
      <c r="D31" s="461"/>
      <c r="E31" s="462"/>
      <c r="F31" s="462"/>
      <c r="G31" s="462"/>
      <c r="H31" s="462"/>
      <c r="I31" s="462"/>
      <c r="J31" s="462"/>
      <c r="K31" s="467" t="s">
        <v>73</v>
      </c>
      <c r="L31" s="468"/>
      <c r="M31" s="1"/>
      <c r="N31" s="1"/>
    </row>
    <row r="32" spans="1:41" x14ac:dyDescent="0.2">
      <c r="A32" s="1"/>
      <c r="B32" s="492"/>
      <c r="C32" s="492"/>
      <c r="D32" s="463"/>
      <c r="E32" s="464"/>
      <c r="F32" s="464"/>
      <c r="G32" s="464"/>
      <c r="H32" s="464"/>
      <c r="I32" s="464"/>
      <c r="J32" s="464"/>
      <c r="K32" s="469"/>
      <c r="L32" s="470"/>
      <c r="M32" s="70"/>
      <c r="N32" s="1"/>
    </row>
    <row r="33" spans="1:14" x14ac:dyDescent="0.2">
      <c r="A33" s="1"/>
      <c r="B33" s="492"/>
      <c r="C33" s="492"/>
      <c r="D33" s="465"/>
      <c r="E33" s="466"/>
      <c r="F33" s="466"/>
      <c r="G33" s="466"/>
      <c r="H33" s="466"/>
      <c r="I33" s="466"/>
      <c r="J33" s="466"/>
      <c r="K33" s="471"/>
      <c r="L33" s="472"/>
      <c r="M33" s="1"/>
      <c r="N33" s="1"/>
    </row>
    <row r="34" spans="1:14" ht="13.5" customHeight="1" x14ac:dyDescent="0.2">
      <c r="A34" s="1"/>
      <c r="B34" s="473" t="s">
        <v>76</v>
      </c>
      <c r="C34" s="474"/>
      <c r="D34" s="479"/>
      <c r="E34" s="429" t="s">
        <v>180</v>
      </c>
      <c r="F34" s="429"/>
      <c r="G34" s="429"/>
      <c r="H34" s="429"/>
      <c r="I34" s="429"/>
      <c r="J34" s="429"/>
      <c r="K34" s="480" t="s">
        <v>125</v>
      </c>
      <c r="L34" s="67"/>
      <c r="M34" s="1"/>
      <c r="N34" s="1"/>
    </row>
    <row r="35" spans="1:14" ht="13.5" customHeight="1" x14ac:dyDescent="0.2">
      <c r="A35" s="1"/>
      <c r="B35" s="475"/>
      <c r="C35" s="476"/>
      <c r="D35" s="427"/>
      <c r="E35" s="430"/>
      <c r="F35" s="430"/>
      <c r="G35" s="430"/>
      <c r="H35" s="430"/>
      <c r="I35" s="430"/>
      <c r="J35" s="430"/>
      <c r="K35" s="481"/>
      <c r="L35" s="68"/>
      <c r="M35" s="1"/>
      <c r="N35" s="1"/>
    </row>
    <row r="36" spans="1:14" ht="13.5" customHeight="1" x14ac:dyDescent="0.2">
      <c r="A36" s="1"/>
      <c r="B36" s="475"/>
      <c r="C36" s="476"/>
      <c r="D36" s="427"/>
      <c r="E36" s="430" t="s">
        <v>180</v>
      </c>
      <c r="F36" s="430"/>
      <c r="G36" s="430"/>
      <c r="H36" s="430"/>
      <c r="I36" s="430"/>
      <c r="J36" s="430"/>
      <c r="K36" s="481" t="s">
        <v>191</v>
      </c>
      <c r="L36" s="68"/>
      <c r="M36" s="1"/>
      <c r="N36" s="1"/>
    </row>
    <row r="37" spans="1:14" ht="13.5" customHeight="1" x14ac:dyDescent="0.2">
      <c r="A37" s="1"/>
      <c r="B37" s="477"/>
      <c r="C37" s="478"/>
      <c r="D37" s="428"/>
      <c r="E37" s="431"/>
      <c r="F37" s="431"/>
      <c r="G37" s="431"/>
      <c r="H37" s="431"/>
      <c r="I37" s="431"/>
      <c r="J37" s="431"/>
      <c r="K37" s="482"/>
      <c r="L37" s="69"/>
      <c r="M37" s="1"/>
      <c r="N37" s="1"/>
    </row>
    <row r="38" spans="1:14" ht="13.5" customHeight="1" x14ac:dyDescent="0.2">
      <c r="A38" s="1"/>
      <c r="B38" s="425" t="s">
        <v>112</v>
      </c>
      <c r="C38" s="426"/>
      <c r="D38" s="427"/>
      <c r="E38" s="429" t="s">
        <v>195</v>
      </c>
      <c r="F38" s="429"/>
      <c r="G38" s="429"/>
      <c r="H38" s="429"/>
      <c r="I38" s="429"/>
      <c r="J38" s="429"/>
      <c r="K38" s="432"/>
      <c r="L38" s="433"/>
      <c r="M38" s="1"/>
      <c r="N38" s="1"/>
    </row>
    <row r="39" spans="1:14" ht="13.5" customHeight="1" x14ac:dyDescent="0.2">
      <c r="A39" s="1"/>
      <c r="B39" s="426"/>
      <c r="C39" s="426"/>
      <c r="D39" s="427"/>
      <c r="E39" s="430"/>
      <c r="F39" s="430"/>
      <c r="G39" s="430"/>
      <c r="H39" s="430"/>
      <c r="I39" s="430"/>
      <c r="J39" s="430"/>
      <c r="K39" s="432"/>
      <c r="L39" s="433"/>
      <c r="M39" s="1"/>
      <c r="N39" s="1"/>
    </row>
    <row r="40" spans="1:14" ht="13.5" customHeight="1" x14ac:dyDescent="0.2">
      <c r="A40" s="1"/>
      <c r="B40" s="426"/>
      <c r="C40" s="426"/>
      <c r="D40" s="428"/>
      <c r="E40" s="431"/>
      <c r="F40" s="431"/>
      <c r="G40" s="431"/>
      <c r="H40" s="431"/>
      <c r="I40" s="431"/>
      <c r="J40" s="431"/>
      <c r="K40" s="434"/>
      <c r="L40" s="435"/>
      <c r="M40" s="1"/>
      <c r="N40" s="1"/>
    </row>
    <row r="41" spans="1:14" ht="13.5" customHeight="1" x14ac:dyDescent="0.2">
      <c r="A41" s="24" t="s">
        <v>77</v>
      </c>
      <c r="B41" s="436" t="s">
        <v>78</v>
      </c>
      <c r="C41" s="437"/>
      <c r="D41" s="440"/>
      <c r="E41" s="441" t="s">
        <v>77</v>
      </c>
      <c r="F41" s="441"/>
      <c r="G41" s="442" t="s">
        <v>53</v>
      </c>
      <c r="H41" s="443"/>
      <c r="I41" s="444"/>
      <c r="J41" s="445"/>
      <c r="K41" s="445"/>
      <c r="L41" s="446"/>
      <c r="M41" s="1"/>
      <c r="N41" s="1"/>
    </row>
    <row r="42" spans="1:14" ht="13.5" customHeight="1" x14ac:dyDescent="0.2">
      <c r="A42" s="24"/>
      <c r="B42" s="438"/>
      <c r="C42" s="439"/>
      <c r="D42" s="440"/>
      <c r="E42" s="441"/>
      <c r="F42" s="441"/>
      <c r="G42" s="442"/>
      <c r="H42" s="443"/>
      <c r="I42" s="447"/>
      <c r="J42" s="448"/>
      <c r="K42" s="448"/>
      <c r="L42" s="449"/>
      <c r="M42" s="1"/>
      <c r="N42" s="1"/>
    </row>
    <row r="43" spans="1:14" ht="13.5" customHeight="1" x14ac:dyDescent="0.2">
      <c r="A43" s="24"/>
      <c r="B43" s="453" t="str">
        <f>IF(AND(D10="○",D13=""),IF(AND(D41="○",D43=""),"",IF(AND(D41="",D43="○"),"","どちらかに○→")),"")</f>
        <v/>
      </c>
      <c r="C43" s="454"/>
      <c r="D43" s="440"/>
      <c r="E43" s="457" t="s">
        <v>80</v>
      </c>
      <c r="F43" s="458"/>
      <c r="G43" s="443"/>
      <c r="H43" s="443"/>
      <c r="I43" s="447"/>
      <c r="J43" s="448"/>
      <c r="K43" s="448"/>
      <c r="L43" s="449"/>
      <c r="M43" s="1"/>
      <c r="N43" s="1"/>
    </row>
    <row r="44" spans="1:14" ht="13.5" customHeight="1" x14ac:dyDescent="0.2">
      <c r="A44" s="1"/>
      <c r="B44" s="455"/>
      <c r="C44" s="456"/>
      <c r="D44" s="440"/>
      <c r="E44" s="459"/>
      <c r="F44" s="460"/>
      <c r="G44" s="443"/>
      <c r="H44" s="443"/>
      <c r="I44" s="450"/>
      <c r="J44" s="451"/>
      <c r="K44" s="451"/>
      <c r="L44" s="452"/>
      <c r="M44" s="1"/>
      <c r="N44" s="1"/>
    </row>
    <row r="45" spans="1:14" ht="13.5" customHeight="1" x14ac:dyDescent="0.2">
      <c r="A45" s="1"/>
      <c r="B45" s="407" t="s">
        <v>81</v>
      </c>
      <c r="C45" s="408"/>
      <c r="D45" s="411"/>
      <c r="E45" s="412"/>
      <c r="F45" s="412"/>
      <c r="G45" s="412"/>
      <c r="H45" s="412"/>
      <c r="I45" s="412"/>
      <c r="J45" s="412"/>
      <c r="K45" s="412"/>
      <c r="L45" s="413"/>
      <c r="M45" s="1"/>
      <c r="N45" s="1"/>
    </row>
    <row r="46" spans="1:14" ht="13.5" customHeight="1" x14ac:dyDescent="0.2">
      <c r="A46" s="1"/>
      <c r="B46" s="409"/>
      <c r="C46" s="410"/>
      <c r="D46" s="414"/>
      <c r="E46" s="415"/>
      <c r="F46" s="415"/>
      <c r="G46" s="415"/>
      <c r="H46" s="415"/>
      <c r="I46" s="415"/>
      <c r="J46" s="415"/>
      <c r="K46" s="415"/>
      <c r="L46" s="416"/>
      <c r="M46" s="1"/>
      <c r="N46" s="1"/>
    </row>
    <row r="47" spans="1:14" x14ac:dyDescent="0.2">
      <c r="A47" s="1"/>
      <c r="B47" s="420" t="s">
        <v>82</v>
      </c>
      <c r="C47" s="421"/>
      <c r="D47" s="414"/>
      <c r="E47" s="415"/>
      <c r="F47" s="415"/>
      <c r="G47" s="415"/>
      <c r="H47" s="415"/>
      <c r="I47" s="415"/>
      <c r="J47" s="415"/>
      <c r="K47" s="415"/>
      <c r="L47" s="416"/>
      <c r="M47" s="1"/>
      <c r="N47" s="1"/>
    </row>
    <row r="48" spans="1:14" x14ac:dyDescent="0.2">
      <c r="A48" s="1"/>
      <c r="B48" s="422"/>
      <c r="C48" s="421"/>
      <c r="D48" s="414"/>
      <c r="E48" s="415"/>
      <c r="F48" s="415"/>
      <c r="G48" s="415"/>
      <c r="H48" s="415"/>
      <c r="I48" s="415"/>
      <c r="J48" s="415"/>
      <c r="K48" s="415"/>
      <c r="L48" s="416"/>
      <c r="M48" s="1"/>
      <c r="N48" s="1"/>
    </row>
    <row r="49" spans="1:14" x14ac:dyDescent="0.2">
      <c r="A49" s="1"/>
      <c r="B49" s="422"/>
      <c r="C49" s="421"/>
      <c r="D49" s="414"/>
      <c r="E49" s="415"/>
      <c r="F49" s="415"/>
      <c r="G49" s="415"/>
      <c r="H49" s="415"/>
      <c r="I49" s="415"/>
      <c r="J49" s="415"/>
      <c r="K49" s="415"/>
      <c r="L49" s="416"/>
      <c r="M49" s="1"/>
      <c r="N49" s="1"/>
    </row>
    <row r="50" spans="1:14" x14ac:dyDescent="0.2">
      <c r="A50" s="1"/>
      <c r="B50" s="423"/>
      <c r="C50" s="424"/>
      <c r="D50" s="417"/>
      <c r="E50" s="418"/>
      <c r="F50" s="418"/>
      <c r="G50" s="418"/>
      <c r="H50" s="418"/>
      <c r="I50" s="418"/>
      <c r="J50" s="418"/>
      <c r="K50" s="418"/>
      <c r="L50" s="419"/>
      <c r="M50" s="1"/>
      <c r="N50" s="1"/>
    </row>
    <row r="51" spans="1:14" x14ac:dyDescent="0.2">
      <c r="A51" s="1"/>
      <c r="B51" s="1"/>
      <c r="C51" s="1"/>
      <c r="D51" s="1"/>
      <c r="E51" s="1"/>
      <c r="F51" s="1"/>
      <c r="G51" s="1"/>
      <c r="H51" s="1"/>
      <c r="I51" s="1"/>
      <c r="J51" s="1"/>
      <c r="K51" s="1"/>
      <c r="L51" s="1"/>
      <c r="M51" s="1"/>
      <c r="N51" s="1"/>
    </row>
    <row r="52" spans="1:14" ht="14.4" x14ac:dyDescent="0.2">
      <c r="A52" s="1"/>
      <c r="B52" s="16" t="s">
        <v>3</v>
      </c>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s="59" customFormat="1" ht="14.4" x14ac:dyDescent="0.2">
      <c r="A54" s="17"/>
      <c r="B54" s="63"/>
      <c r="C54" s="63"/>
      <c r="D54" s="63"/>
      <c r="E54" s="63"/>
      <c r="F54" s="63"/>
      <c r="G54" s="63"/>
      <c r="H54" s="63"/>
      <c r="I54" s="63"/>
      <c r="J54" s="63"/>
      <c r="K54" s="63"/>
      <c r="L54" s="63"/>
      <c r="M54" s="63"/>
      <c r="N54" s="63"/>
    </row>
    <row r="55" spans="1:14" s="26" customFormat="1" ht="14.4" x14ac:dyDescent="0.2">
      <c r="A55" s="61"/>
      <c r="B55" s="64"/>
      <c r="C55" s="65"/>
      <c r="D55" s="65"/>
      <c r="E55" s="65"/>
      <c r="F55" s="65"/>
      <c r="G55" s="65"/>
      <c r="H55" s="65"/>
      <c r="I55" s="65"/>
      <c r="J55" s="65"/>
      <c r="K55" s="65"/>
      <c r="L55" s="65"/>
      <c r="M55" s="65"/>
      <c r="N55" s="27"/>
    </row>
    <row r="56" spans="1:14" s="26" customFormat="1" ht="14.4" x14ac:dyDescent="0.2">
      <c r="A56" s="61"/>
      <c r="B56" s="65"/>
      <c r="C56" s="65"/>
      <c r="D56" s="65"/>
      <c r="E56" s="65"/>
      <c r="F56" s="65"/>
      <c r="G56" s="65"/>
      <c r="H56" s="65"/>
      <c r="I56" s="65"/>
      <c r="J56" s="65"/>
      <c r="K56" s="65"/>
      <c r="L56" s="65"/>
      <c r="M56" s="65"/>
      <c r="N56" s="27"/>
    </row>
    <row r="57" spans="1:14" s="26" customFormat="1" ht="14.4" x14ac:dyDescent="0.2">
      <c r="A57" s="61"/>
      <c r="B57" s="65"/>
      <c r="C57" s="65"/>
      <c r="D57" s="65"/>
      <c r="E57" s="65"/>
      <c r="F57" s="65"/>
      <c r="G57" s="65"/>
      <c r="H57" s="65"/>
      <c r="I57" s="65"/>
      <c r="J57" s="65"/>
      <c r="K57" s="65"/>
      <c r="L57" s="65"/>
      <c r="M57" s="65"/>
      <c r="N57" s="27"/>
    </row>
    <row r="58" spans="1:14" s="26" customFormat="1" ht="14.4" x14ac:dyDescent="0.2">
      <c r="A58" s="27"/>
      <c r="B58" s="27"/>
      <c r="C58" s="27"/>
      <c r="D58" s="27"/>
      <c r="E58" s="27"/>
      <c r="F58" s="27"/>
      <c r="G58" s="27"/>
      <c r="H58" s="27"/>
      <c r="I58" s="27"/>
      <c r="J58" s="27"/>
      <c r="K58" s="27"/>
      <c r="L58" s="27"/>
      <c r="M58" s="27"/>
      <c r="N58" s="27"/>
    </row>
    <row r="59" spans="1:14" s="60" customFormat="1" ht="14.4" x14ac:dyDescent="0.2">
      <c r="A59" s="62"/>
      <c r="B59" s="65"/>
      <c r="C59" s="65"/>
      <c r="D59" s="65"/>
      <c r="E59" s="65"/>
      <c r="F59" s="65"/>
      <c r="G59" s="65"/>
      <c r="H59" s="65"/>
      <c r="I59" s="65"/>
      <c r="J59" s="65"/>
      <c r="K59" s="65"/>
      <c r="L59" s="65"/>
      <c r="M59" s="65"/>
      <c r="N59" s="71"/>
    </row>
    <row r="60" spans="1:14" ht="14.25" customHeight="1" x14ac:dyDescent="0.2">
      <c r="A60" s="61"/>
      <c r="B60" s="65"/>
      <c r="C60" s="65"/>
      <c r="D60" s="65"/>
      <c r="E60" s="65"/>
      <c r="F60" s="65"/>
      <c r="G60" s="65"/>
      <c r="H60" s="65"/>
      <c r="I60" s="65"/>
      <c r="J60" s="65"/>
      <c r="K60" s="65"/>
      <c r="L60" s="65"/>
      <c r="M60" s="65"/>
      <c r="N60" s="1"/>
    </row>
    <row r="61" spans="1:14" x14ac:dyDescent="0.2">
      <c r="A61" s="1"/>
      <c r="B61" s="1"/>
      <c r="C61" s="1"/>
      <c r="D61" s="1"/>
      <c r="E61" s="1"/>
      <c r="F61" s="1"/>
      <c r="G61" s="1"/>
      <c r="H61" s="1"/>
      <c r="I61" s="1"/>
      <c r="J61" s="1"/>
      <c r="K61" s="1"/>
      <c r="L61" s="1"/>
      <c r="M61" s="1"/>
      <c r="N61" s="1"/>
    </row>
    <row r="62" spans="1:14" ht="19.2" x14ac:dyDescent="0.2">
      <c r="A62" s="298" t="s">
        <v>4</v>
      </c>
      <c r="B62" s="298"/>
      <c r="C62" s="298"/>
      <c r="D62" s="298"/>
      <c r="E62" s="298"/>
      <c r="F62" s="298"/>
      <c r="G62" s="298"/>
      <c r="H62" s="298"/>
      <c r="I62" s="298"/>
      <c r="J62" s="298"/>
      <c r="K62" s="298"/>
      <c r="L62" s="298"/>
      <c r="M62" s="298"/>
      <c r="N62" s="298"/>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45:C46"/>
    <mergeCell ref="D45:L50"/>
    <mergeCell ref="B47:C50"/>
    <mergeCell ref="B38:C40"/>
    <mergeCell ref="D38:D40"/>
    <mergeCell ref="E38:J40"/>
    <mergeCell ref="K38:L40"/>
    <mergeCell ref="B41:C42"/>
    <mergeCell ref="D41:D42"/>
    <mergeCell ref="E41:F42"/>
    <mergeCell ref="G41:H44"/>
    <mergeCell ref="I41:L44"/>
    <mergeCell ref="B43:C44"/>
    <mergeCell ref="D43:D44"/>
    <mergeCell ref="E43:F44"/>
  </mergeCells>
  <phoneticPr fontId="4"/>
  <conditionalFormatting sqref="D45:L50 D41:F44 I41:L44 D22:L33">
    <cfRule type="expression" dxfId="152" priority="3">
      <formula>$D$13="○"</formula>
    </cfRule>
    <cfRule type="expression" dxfId="151" priority="8">
      <formula>$D$10="○"</formula>
    </cfRule>
  </conditionalFormatting>
  <conditionalFormatting sqref="D10:L12">
    <cfRule type="expression" dxfId="150" priority="7">
      <formula>$D$13="○"</formula>
    </cfRule>
  </conditionalFormatting>
  <conditionalFormatting sqref="D13:L15">
    <cfRule type="expression" dxfId="149" priority="6">
      <formula>$D$10="○"</formula>
    </cfRule>
  </conditionalFormatting>
  <conditionalFormatting sqref="D41:F42">
    <cfRule type="expression" dxfId="148" priority="5">
      <formula>$D$43="○"</formula>
    </cfRule>
  </conditionalFormatting>
  <conditionalFormatting sqref="D43:F44">
    <cfRule type="expression" dxfId="147" priority="4">
      <formula>$D$41="○"</formula>
    </cfRule>
  </conditionalFormatting>
  <conditionalFormatting sqref="D36:E36 D35 L35 D39:D40 D37 L37 D34:E34 K34:L34 K36:L36 D38:E38 K38:L40">
    <cfRule type="cellIs" dxfId="146" priority="1" operator="between">
      <formula>43586</formula>
      <formula>43830</formula>
    </cfRule>
    <cfRule type="expression" dxfId="145" priority="2">
      <formula>$D$10="○"</formula>
    </cfRule>
  </conditionalFormatting>
  <dataValidations count="5">
    <dataValidation type="list" allowBlank="1" showInputMessage="1" showErrorMessage="1" sqref="D15:E15 D12:E12" xr:uid="{00000000-0002-0000-0400-000000000000}">
      <formula1>$N$10:$N$11</formula1>
    </dataValidation>
    <dataValidation type="list" allowBlank="1" showInputMessage="1" showErrorMessage="1" sqref="D10:E11 D13:E14 D41:D44" xr:uid="{00000000-0002-0000-0400-000001000000}">
      <formula1>"○"</formula1>
    </dataValidation>
    <dataValidation type="list" allowBlank="1" showInputMessage="1" showErrorMessage="1" sqref="F10:G11" xr:uid="{00000000-0002-0000-0400-000002000000}">
      <formula1>$AH$11:$AH$12</formula1>
    </dataValidation>
    <dataValidation allowBlank="1" showInputMessage="1" showErrorMessage="1" prompt="入力方法_x000a_【例】_x000a_2019/9/9_x000a_令和元年9月9日_x000a_R1.9.9" sqref="E36:J39" xr:uid="{00000000-0002-0000-0400-000003000000}"/>
    <dataValidation allowBlank="1" showInputMessage="1" showErrorMessage="1" prompt="入力方法_x000a_【例】_x000a_2018/10/10_x000a_平成30年10月10日_x000a_H30.10.10" sqref="E34:J35" xr:uid="{00000000-0002-0000-0400-000004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pageSetUpPr fitToPage="1"/>
  </sheetPr>
  <dimension ref="A1:AO61"/>
  <sheetViews>
    <sheetView showGridLines="0" zoomScaleSheetLayoutView="100" workbookViewId="0">
      <selection activeCell="D13" sqref="D13:E15"/>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83" t="s">
        <v>236</v>
      </c>
      <c r="L1" s="483"/>
      <c r="M1" s="483"/>
      <c r="N1" s="1"/>
      <c r="AA1" s="72"/>
      <c r="AB1" s="73"/>
      <c r="AC1" s="72"/>
      <c r="AD1" s="72"/>
      <c r="AE1" s="72"/>
      <c r="AF1" s="72"/>
      <c r="AG1" s="72"/>
    </row>
    <row r="2" spans="1:33" ht="13.5" customHeight="1" x14ac:dyDescent="0.2">
      <c r="A2" s="1"/>
      <c r="B2" s="1"/>
      <c r="C2" s="1"/>
      <c r="D2" s="1"/>
      <c r="E2" s="1"/>
      <c r="F2" s="1"/>
      <c r="G2" s="1"/>
      <c r="H2" s="1"/>
      <c r="I2" s="1"/>
      <c r="J2" s="1"/>
      <c r="K2" s="485" t="s">
        <v>83</v>
      </c>
      <c r="L2" s="485"/>
      <c r="M2" s="485"/>
      <c r="N2" s="1"/>
    </row>
    <row r="3" spans="1:33" ht="13.5" customHeight="1" x14ac:dyDescent="0.2">
      <c r="A3" s="1"/>
      <c r="B3" s="1"/>
      <c r="C3" s="1"/>
      <c r="D3" s="1"/>
      <c r="E3" s="1"/>
      <c r="F3" s="1"/>
      <c r="G3" s="1"/>
      <c r="H3" s="1"/>
      <c r="I3" s="1"/>
      <c r="J3" s="1"/>
      <c r="K3" s="485"/>
      <c r="L3" s="485"/>
      <c r="M3" s="485"/>
      <c r="N3" s="1"/>
    </row>
    <row r="4" spans="1:33" ht="13.5" customHeight="1" x14ac:dyDescent="0.2">
      <c r="A4" s="1"/>
      <c r="B4" s="1"/>
      <c r="C4" s="1"/>
      <c r="D4" s="1"/>
      <c r="E4" s="1"/>
      <c r="F4" s="1"/>
      <c r="G4" s="1"/>
      <c r="H4" s="1"/>
      <c r="I4" s="1"/>
      <c r="J4" s="1"/>
      <c r="K4" s="485"/>
      <c r="L4" s="485"/>
      <c r="M4" s="485"/>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509" t="s">
        <v>8</v>
      </c>
      <c r="B7" s="509"/>
      <c r="C7" s="509"/>
      <c r="D7" s="509"/>
      <c r="E7" s="509"/>
      <c r="F7" s="509"/>
      <c r="G7" s="509"/>
      <c r="H7" s="509"/>
      <c r="I7" s="509"/>
      <c r="J7" s="509"/>
      <c r="K7" s="509"/>
      <c r="L7" s="509"/>
      <c r="M7" s="509"/>
      <c r="N7" s="1"/>
    </row>
    <row r="8" spans="1:33" x14ac:dyDescent="0.2">
      <c r="A8" s="12"/>
      <c r="B8" s="12"/>
      <c r="C8" s="12"/>
      <c r="D8" s="12"/>
      <c r="E8" s="12"/>
      <c r="F8" s="12"/>
      <c r="G8" s="12"/>
      <c r="H8" s="12"/>
      <c r="I8" s="12"/>
      <c r="J8" s="12"/>
      <c r="K8" s="12"/>
      <c r="L8" s="12"/>
      <c r="M8" s="12"/>
      <c r="N8" s="1"/>
    </row>
    <row r="9" spans="1:33" x14ac:dyDescent="0.2">
      <c r="A9" s="12"/>
      <c r="B9" s="1" t="s">
        <v>84</v>
      </c>
      <c r="C9" s="1"/>
      <c r="D9" s="1"/>
      <c r="E9" s="1"/>
      <c r="F9" s="1"/>
      <c r="G9" s="1"/>
      <c r="H9" s="1"/>
      <c r="I9" s="1"/>
      <c r="J9" s="1"/>
      <c r="K9" s="1"/>
      <c r="L9" s="1"/>
      <c r="M9" s="1"/>
      <c r="N9" s="1"/>
    </row>
    <row r="10" spans="1:33" ht="13.5" customHeight="1" x14ac:dyDescent="0.2">
      <c r="A10" s="12"/>
      <c r="B10" s="486" t="s">
        <v>85</v>
      </c>
      <c r="C10" s="487"/>
      <c r="D10" s="317"/>
      <c r="E10" s="318"/>
      <c r="F10" s="323" t="s">
        <v>18</v>
      </c>
      <c r="G10" s="323"/>
      <c r="H10" s="323"/>
      <c r="I10" s="323"/>
      <c r="J10" s="323"/>
      <c r="K10" s="323"/>
      <c r="L10" s="324"/>
      <c r="M10" s="24"/>
      <c r="N10" s="1"/>
    </row>
    <row r="11" spans="1:33" ht="13.5" customHeight="1" x14ac:dyDescent="0.2">
      <c r="A11" s="1"/>
      <c r="B11" s="488"/>
      <c r="C11" s="489"/>
      <c r="D11" s="319"/>
      <c r="E11" s="320"/>
      <c r="F11" s="325"/>
      <c r="G11" s="325"/>
      <c r="H11" s="325"/>
      <c r="I11" s="325"/>
      <c r="J11" s="325"/>
      <c r="K11" s="325"/>
      <c r="L11" s="326"/>
      <c r="M11" s="24"/>
      <c r="N11" s="25"/>
    </row>
    <row r="12" spans="1:33" ht="13.5" customHeight="1" x14ac:dyDescent="0.2">
      <c r="A12" s="1"/>
      <c r="B12" s="488"/>
      <c r="C12" s="489"/>
      <c r="D12" s="321"/>
      <c r="E12" s="322"/>
      <c r="F12" s="327"/>
      <c r="G12" s="327"/>
      <c r="H12" s="327"/>
      <c r="I12" s="327"/>
      <c r="J12" s="327"/>
      <c r="K12" s="327"/>
      <c r="L12" s="328"/>
      <c r="M12" s="24"/>
      <c r="N12" s="1"/>
    </row>
    <row r="13" spans="1:33" ht="13.5" customHeight="1" x14ac:dyDescent="0.2">
      <c r="A13" s="1"/>
      <c r="B13" s="488"/>
      <c r="C13" s="489"/>
      <c r="D13" s="317"/>
      <c r="E13" s="318"/>
      <c r="F13" s="335" t="s">
        <v>40</v>
      </c>
      <c r="G13" s="335"/>
      <c r="H13" s="335"/>
      <c r="I13" s="335"/>
      <c r="J13" s="335"/>
      <c r="K13" s="335"/>
      <c r="L13" s="336"/>
      <c r="M13" s="24"/>
      <c r="N13" s="1"/>
    </row>
    <row r="14" spans="1:33" ht="13.5" customHeight="1" x14ac:dyDescent="0.2">
      <c r="A14" s="1"/>
      <c r="B14" s="488"/>
      <c r="C14" s="489"/>
      <c r="D14" s="319"/>
      <c r="E14" s="320"/>
      <c r="F14" s="337"/>
      <c r="G14" s="337"/>
      <c r="H14" s="337"/>
      <c r="I14" s="337"/>
      <c r="J14" s="337"/>
      <c r="K14" s="337"/>
      <c r="L14" s="338"/>
      <c r="M14" s="24"/>
      <c r="N14" s="1"/>
    </row>
    <row r="15" spans="1:33" ht="13.5" customHeight="1" x14ac:dyDescent="0.2">
      <c r="A15" s="1"/>
      <c r="B15" s="490"/>
      <c r="C15" s="491"/>
      <c r="D15" s="321"/>
      <c r="E15" s="322"/>
      <c r="F15" s="339"/>
      <c r="G15" s="339"/>
      <c r="H15" s="339"/>
      <c r="I15" s="339"/>
      <c r="J15" s="339"/>
      <c r="K15" s="339"/>
      <c r="L15" s="340"/>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c r="AO17" s="1"/>
    </row>
    <row r="18" spans="1:41" ht="14.4" x14ac:dyDescent="0.2">
      <c r="A18" s="1"/>
      <c r="B18" s="16" t="s">
        <v>3</v>
      </c>
      <c r="C18" s="78"/>
      <c r="D18" s="78"/>
      <c r="E18" s="78"/>
      <c r="F18" s="78"/>
      <c r="G18" s="78"/>
      <c r="H18" s="78"/>
      <c r="I18" s="78"/>
      <c r="J18" s="14"/>
      <c r="K18" s="14"/>
      <c r="L18" s="14"/>
      <c r="M18" s="1"/>
      <c r="N18" s="1"/>
    </row>
    <row r="19" spans="1:41" s="74" customFormat="1" x14ac:dyDescent="0.2">
      <c r="A19" s="75"/>
      <c r="B19" s="15"/>
      <c r="C19" s="15"/>
      <c r="D19" s="15"/>
      <c r="E19" s="15"/>
      <c r="F19" s="15"/>
      <c r="G19" s="15"/>
      <c r="H19" s="15"/>
      <c r="I19" s="15"/>
      <c r="J19" s="15"/>
      <c r="K19" s="15"/>
      <c r="L19" s="15"/>
      <c r="M19" s="75"/>
      <c r="N19" s="75"/>
    </row>
    <row r="20" spans="1:41" s="74" customFormat="1" x14ac:dyDescent="0.2">
      <c r="A20" s="75"/>
      <c r="B20" s="15"/>
      <c r="C20" s="15"/>
      <c r="D20" s="15"/>
      <c r="E20" s="15"/>
      <c r="F20" s="15"/>
      <c r="G20" s="15"/>
      <c r="H20" s="15"/>
      <c r="I20" s="15"/>
      <c r="J20" s="15"/>
      <c r="K20" s="15"/>
      <c r="L20" s="15"/>
      <c r="M20" s="75"/>
      <c r="N20" s="75"/>
    </row>
    <row r="21" spans="1:41" s="74" customFormat="1" x14ac:dyDescent="0.2">
      <c r="A21" s="75"/>
      <c r="B21" s="15"/>
      <c r="C21" s="15"/>
      <c r="D21" s="15"/>
      <c r="E21" s="15"/>
      <c r="F21" s="15"/>
      <c r="G21" s="15"/>
      <c r="H21" s="15"/>
      <c r="I21" s="15"/>
      <c r="J21" s="15"/>
      <c r="K21" s="15"/>
      <c r="L21" s="15"/>
      <c r="M21" s="75"/>
      <c r="N21" s="75"/>
    </row>
    <row r="22" spans="1:41" s="74" customFormat="1" x14ac:dyDescent="0.2">
      <c r="A22" s="75"/>
      <c r="B22" s="15"/>
      <c r="C22" s="15"/>
      <c r="D22" s="15"/>
      <c r="E22" s="15"/>
      <c r="F22" s="15"/>
      <c r="G22" s="15"/>
      <c r="H22" s="15"/>
      <c r="I22" s="15"/>
      <c r="J22" s="15"/>
      <c r="K22" s="15"/>
      <c r="L22" s="15"/>
      <c r="M22" s="75"/>
      <c r="N22" s="75"/>
    </row>
    <row r="23" spans="1:41" s="74" customFormat="1" x14ac:dyDescent="0.2">
      <c r="A23" s="75"/>
      <c r="B23" s="15"/>
      <c r="C23" s="15"/>
      <c r="D23" s="15"/>
      <c r="E23" s="15"/>
      <c r="F23" s="15"/>
      <c r="G23" s="15"/>
      <c r="H23" s="15"/>
      <c r="I23" s="15"/>
      <c r="J23" s="15"/>
      <c r="K23" s="15"/>
      <c r="L23" s="15"/>
      <c r="M23" s="75"/>
      <c r="N23" s="75"/>
    </row>
    <row r="24" spans="1:41" ht="16.2" x14ac:dyDescent="0.2">
      <c r="A24" s="484"/>
      <c r="B24" s="484"/>
      <c r="C24" s="484"/>
      <c r="D24" s="484"/>
      <c r="E24" s="484"/>
      <c r="F24" s="484"/>
      <c r="G24" s="484"/>
      <c r="H24" s="484"/>
      <c r="I24" s="484"/>
      <c r="J24" s="484"/>
      <c r="K24" s="484"/>
      <c r="L24" s="484"/>
      <c r="M24" s="484"/>
      <c r="N24" s="1"/>
    </row>
    <row r="25" spans="1:41" s="74" customFormat="1" x14ac:dyDescent="0.2">
      <c r="A25" s="75"/>
      <c r="B25" s="15"/>
      <c r="C25" s="15"/>
      <c r="D25" s="15"/>
      <c r="E25" s="15"/>
      <c r="F25" s="15"/>
      <c r="G25" s="15"/>
      <c r="H25" s="15"/>
      <c r="I25" s="15"/>
      <c r="J25" s="15"/>
      <c r="K25" s="15"/>
      <c r="L25" s="15"/>
      <c r="M25" s="75"/>
      <c r="N25" s="75"/>
    </row>
    <row r="26" spans="1:41" s="74" customFormat="1" x14ac:dyDescent="0.2">
      <c r="A26" s="75"/>
      <c r="B26" s="75"/>
      <c r="C26" s="15"/>
      <c r="D26" s="15"/>
      <c r="E26" s="15"/>
      <c r="F26" s="15"/>
      <c r="G26" s="15"/>
      <c r="H26" s="15"/>
      <c r="I26" s="15"/>
      <c r="J26" s="15"/>
      <c r="K26" s="15"/>
      <c r="L26" s="15"/>
      <c r="M26" s="75"/>
      <c r="N26" s="75"/>
    </row>
    <row r="27" spans="1:41" ht="13.5" customHeight="1" x14ac:dyDescent="0.2">
      <c r="A27" s="1"/>
      <c r="B27" s="506"/>
      <c r="C27" s="506"/>
      <c r="D27" s="510"/>
      <c r="E27" s="510"/>
      <c r="F27" s="511"/>
      <c r="G27" s="511"/>
      <c r="H27" s="511"/>
      <c r="I27" s="511"/>
      <c r="J27" s="511"/>
      <c r="K27" s="511"/>
      <c r="L27" s="511"/>
      <c r="M27" s="24"/>
      <c r="N27" s="1"/>
    </row>
    <row r="28" spans="1:41" ht="13.5" customHeight="1" x14ac:dyDescent="0.2">
      <c r="A28" s="1"/>
      <c r="B28" s="506"/>
      <c r="C28" s="506"/>
      <c r="D28" s="510"/>
      <c r="E28" s="510"/>
      <c r="F28" s="511"/>
      <c r="G28" s="511"/>
      <c r="H28" s="511"/>
      <c r="I28" s="511"/>
      <c r="J28" s="511"/>
      <c r="K28" s="511"/>
      <c r="L28" s="511"/>
      <c r="M28" s="24"/>
      <c r="N28" s="1"/>
    </row>
    <row r="29" spans="1:41" ht="13.5" customHeight="1" x14ac:dyDescent="0.2">
      <c r="A29" s="1"/>
      <c r="B29" s="506"/>
      <c r="C29" s="506"/>
      <c r="D29" s="510"/>
      <c r="E29" s="510"/>
      <c r="F29" s="511"/>
      <c r="G29" s="511"/>
      <c r="H29" s="511"/>
      <c r="I29" s="511"/>
      <c r="J29" s="511"/>
      <c r="K29" s="511"/>
      <c r="L29" s="511"/>
      <c r="M29" s="24"/>
      <c r="N29" s="1"/>
    </row>
    <row r="30" spans="1:41" ht="13.5" customHeight="1" x14ac:dyDescent="0.2">
      <c r="A30" s="1"/>
      <c r="B30" s="506"/>
      <c r="C30" s="506"/>
      <c r="D30" s="510"/>
      <c r="E30" s="510"/>
      <c r="F30" s="511"/>
      <c r="G30" s="511"/>
      <c r="H30" s="511"/>
      <c r="I30" s="511"/>
      <c r="J30" s="511"/>
      <c r="K30" s="511"/>
      <c r="L30" s="511"/>
      <c r="M30" s="24"/>
      <c r="N30" s="1"/>
    </row>
    <row r="31" spans="1:41" ht="13.5" customHeight="1" x14ac:dyDescent="0.2">
      <c r="A31" s="1"/>
      <c r="B31" s="506"/>
      <c r="C31" s="506"/>
      <c r="D31" s="510"/>
      <c r="E31" s="510"/>
      <c r="F31" s="511"/>
      <c r="G31" s="511"/>
      <c r="H31" s="511"/>
      <c r="I31" s="511"/>
      <c r="J31" s="511"/>
      <c r="K31" s="511"/>
      <c r="L31" s="511"/>
      <c r="M31" s="24"/>
      <c r="N31" s="1"/>
    </row>
    <row r="32" spans="1:41" ht="13.5" customHeight="1" x14ac:dyDescent="0.2">
      <c r="A32" s="1"/>
      <c r="B32" s="506"/>
      <c r="C32" s="506"/>
      <c r="D32" s="510"/>
      <c r="E32" s="510"/>
      <c r="F32" s="511"/>
      <c r="G32" s="511"/>
      <c r="H32" s="511"/>
      <c r="I32" s="511"/>
      <c r="J32" s="511"/>
      <c r="K32" s="511"/>
      <c r="L32" s="511"/>
      <c r="M32" s="1"/>
      <c r="N32" s="1"/>
    </row>
    <row r="33" spans="1:41" x14ac:dyDescent="0.2">
      <c r="A33" s="1"/>
      <c r="B33" s="15"/>
      <c r="C33" s="15"/>
      <c r="D33" s="79"/>
      <c r="E33" s="80"/>
      <c r="F33" s="80"/>
      <c r="G33" s="80"/>
      <c r="H33" s="80"/>
      <c r="I33" s="80"/>
      <c r="J33" s="80"/>
      <c r="K33" s="80"/>
      <c r="L33" s="80"/>
      <c r="M33" s="1"/>
      <c r="N33" s="1"/>
    </row>
    <row r="34" spans="1:41" x14ac:dyDescent="0.2">
      <c r="A34" s="1"/>
      <c r="B34" s="14"/>
      <c r="C34" s="14"/>
      <c r="D34" s="14"/>
      <c r="E34" s="14"/>
      <c r="F34" s="14"/>
      <c r="G34" s="14"/>
      <c r="H34" s="14"/>
      <c r="I34" s="14"/>
      <c r="J34" s="14"/>
      <c r="K34" s="14"/>
      <c r="L34" s="14"/>
      <c r="M34" s="1"/>
      <c r="N34" s="1"/>
      <c r="AO34" s="1"/>
    </row>
    <row r="35" spans="1:41" x14ac:dyDescent="0.2">
      <c r="A35" s="1"/>
      <c r="B35" s="14"/>
      <c r="C35" s="14"/>
      <c r="D35" s="14"/>
      <c r="E35" s="14"/>
      <c r="F35" s="14"/>
      <c r="G35" s="14"/>
      <c r="H35" s="14"/>
      <c r="I35" s="14"/>
      <c r="J35" s="14"/>
      <c r="K35" s="14"/>
      <c r="L35" s="14"/>
      <c r="M35" s="1"/>
      <c r="N35" s="1"/>
    </row>
    <row r="36" spans="1:41" x14ac:dyDescent="0.2">
      <c r="A36" s="1"/>
      <c r="B36" s="14"/>
      <c r="C36" s="14"/>
      <c r="D36" s="14"/>
      <c r="E36" s="14"/>
      <c r="F36" s="14"/>
      <c r="G36" s="14"/>
      <c r="H36" s="14"/>
      <c r="I36" s="14"/>
      <c r="J36" s="14"/>
      <c r="K36" s="14"/>
      <c r="L36" s="14"/>
      <c r="M36" s="1"/>
      <c r="N36" s="1"/>
    </row>
    <row r="37" spans="1:41" ht="13.5" customHeight="1" x14ac:dyDescent="0.2">
      <c r="A37" s="1"/>
      <c r="B37" s="512"/>
      <c r="C37" s="512"/>
      <c r="D37" s="503"/>
      <c r="E37" s="503"/>
      <c r="F37" s="503"/>
      <c r="G37" s="503"/>
      <c r="H37" s="503"/>
      <c r="I37" s="503"/>
      <c r="J37" s="503"/>
      <c r="K37" s="503"/>
      <c r="L37" s="503"/>
      <c r="M37" s="1"/>
      <c r="N37" s="1"/>
    </row>
    <row r="38" spans="1:41" ht="13.5" customHeight="1" x14ac:dyDescent="0.2">
      <c r="A38" s="1"/>
      <c r="B38" s="512"/>
      <c r="C38" s="512"/>
      <c r="D38" s="503"/>
      <c r="E38" s="503"/>
      <c r="F38" s="503"/>
      <c r="G38" s="503"/>
      <c r="H38" s="503"/>
      <c r="I38" s="503"/>
      <c r="J38" s="503"/>
      <c r="K38" s="503"/>
      <c r="L38" s="503"/>
      <c r="M38" s="1"/>
      <c r="N38" s="1"/>
    </row>
    <row r="39" spans="1:41" ht="13.5" customHeight="1" x14ac:dyDescent="0.2">
      <c r="A39" s="1"/>
      <c r="B39" s="512"/>
      <c r="C39" s="512"/>
      <c r="D39" s="503"/>
      <c r="E39" s="503"/>
      <c r="F39" s="503"/>
      <c r="G39" s="503"/>
      <c r="H39" s="503"/>
      <c r="I39" s="503"/>
      <c r="J39" s="503"/>
      <c r="K39" s="503"/>
      <c r="L39" s="503"/>
      <c r="M39" s="1"/>
      <c r="N39" s="1"/>
    </row>
    <row r="40" spans="1:41" ht="13.5" customHeight="1" x14ac:dyDescent="0.2">
      <c r="A40" s="1"/>
      <c r="B40" s="506"/>
      <c r="C40" s="506"/>
      <c r="D40" s="399"/>
      <c r="E40" s="507"/>
      <c r="F40" s="507"/>
      <c r="G40" s="508"/>
      <c r="H40" s="507"/>
      <c r="I40" s="508"/>
      <c r="J40" s="507"/>
      <c r="K40" s="508"/>
      <c r="L40" s="507"/>
      <c r="M40" s="1"/>
      <c r="N40" s="1"/>
    </row>
    <row r="41" spans="1:41" ht="13.5" customHeight="1" x14ac:dyDescent="0.2">
      <c r="A41" s="1"/>
      <c r="B41" s="506"/>
      <c r="C41" s="506"/>
      <c r="D41" s="399"/>
      <c r="E41" s="507"/>
      <c r="F41" s="507"/>
      <c r="G41" s="508"/>
      <c r="H41" s="507"/>
      <c r="I41" s="508"/>
      <c r="J41" s="507"/>
      <c r="K41" s="508"/>
      <c r="L41" s="507"/>
      <c r="M41" s="1"/>
      <c r="N41" s="1"/>
    </row>
    <row r="42" spans="1:41" ht="13.5" customHeight="1" x14ac:dyDescent="0.2">
      <c r="A42" s="1"/>
      <c r="B42" s="506"/>
      <c r="C42" s="506"/>
      <c r="D42" s="399"/>
      <c r="E42" s="507"/>
      <c r="F42" s="507"/>
      <c r="G42" s="508"/>
      <c r="H42" s="507"/>
      <c r="I42" s="508"/>
      <c r="J42" s="507"/>
      <c r="K42" s="508"/>
      <c r="L42" s="507"/>
      <c r="M42" s="1"/>
      <c r="N42" s="1"/>
    </row>
    <row r="43" spans="1:41" x14ac:dyDescent="0.2">
      <c r="A43" s="1"/>
      <c r="B43" s="506"/>
      <c r="C43" s="506"/>
      <c r="D43" s="399"/>
      <c r="E43" s="503"/>
      <c r="F43" s="503"/>
      <c r="G43" s="503"/>
      <c r="H43" s="503"/>
      <c r="I43" s="503"/>
      <c r="J43" s="503"/>
      <c r="K43" s="503"/>
      <c r="L43" s="503"/>
      <c r="M43" s="1"/>
      <c r="N43" s="1"/>
    </row>
    <row r="44" spans="1:41" x14ac:dyDescent="0.2">
      <c r="A44" s="1"/>
      <c r="B44" s="506"/>
      <c r="C44" s="506"/>
      <c r="D44" s="399"/>
      <c r="E44" s="503"/>
      <c r="F44" s="503"/>
      <c r="G44" s="503"/>
      <c r="H44" s="503"/>
      <c r="I44" s="503"/>
      <c r="J44" s="503"/>
      <c r="K44" s="503"/>
      <c r="L44" s="503"/>
      <c r="M44" s="1"/>
      <c r="N44" s="1"/>
    </row>
    <row r="45" spans="1:41" x14ac:dyDescent="0.2">
      <c r="A45" s="1"/>
      <c r="B45" s="506"/>
      <c r="C45" s="506"/>
      <c r="D45" s="399"/>
      <c r="E45" s="503"/>
      <c r="F45" s="503"/>
      <c r="G45" s="503"/>
      <c r="H45" s="503"/>
      <c r="I45" s="503"/>
      <c r="J45" s="503"/>
      <c r="K45" s="503"/>
      <c r="L45" s="503"/>
      <c r="M45" s="1"/>
      <c r="N45" s="1"/>
    </row>
    <row r="46" spans="1:41" x14ac:dyDescent="0.2">
      <c r="A46" s="1"/>
      <c r="B46" s="506"/>
      <c r="C46" s="506"/>
      <c r="D46" s="399"/>
      <c r="E46" s="504"/>
      <c r="F46" s="505"/>
      <c r="G46" s="505"/>
      <c r="H46" s="505"/>
      <c r="I46" s="505"/>
      <c r="J46" s="505"/>
      <c r="K46" s="505"/>
      <c r="L46" s="505"/>
      <c r="M46" s="1"/>
      <c r="N46" s="1"/>
    </row>
    <row r="47" spans="1:41" x14ac:dyDescent="0.2">
      <c r="A47" s="1"/>
      <c r="B47" s="506"/>
      <c r="C47" s="506"/>
      <c r="D47" s="399"/>
      <c r="E47" s="505"/>
      <c r="F47" s="505"/>
      <c r="G47" s="505"/>
      <c r="H47" s="505"/>
      <c r="I47" s="505"/>
      <c r="J47" s="505"/>
      <c r="K47" s="505"/>
      <c r="L47" s="505"/>
      <c r="M47" s="1"/>
      <c r="N47" s="1"/>
    </row>
    <row r="48" spans="1:41" x14ac:dyDescent="0.2">
      <c r="A48" s="1"/>
      <c r="B48" s="506"/>
      <c r="C48" s="506"/>
      <c r="D48" s="399"/>
      <c r="E48" s="505"/>
      <c r="F48" s="505"/>
      <c r="G48" s="505"/>
      <c r="H48" s="505"/>
      <c r="I48" s="505"/>
      <c r="J48" s="505"/>
      <c r="K48" s="505"/>
      <c r="L48" s="505"/>
      <c r="M48" s="1"/>
      <c r="N48" s="1"/>
    </row>
    <row r="49" spans="1:14" x14ac:dyDescent="0.2">
      <c r="A49" s="1"/>
      <c r="B49" s="506"/>
      <c r="C49" s="506"/>
      <c r="D49" s="399"/>
      <c r="E49" s="505"/>
      <c r="F49" s="505"/>
      <c r="G49" s="505"/>
      <c r="H49" s="505"/>
      <c r="I49" s="505"/>
      <c r="J49" s="505"/>
      <c r="K49" s="505"/>
      <c r="L49" s="505"/>
      <c r="M49" s="1"/>
      <c r="N49" s="1"/>
    </row>
    <row r="50" spans="1:14" x14ac:dyDescent="0.2">
      <c r="A50" s="1"/>
      <c r="B50" s="506"/>
      <c r="C50" s="506"/>
      <c r="D50" s="399"/>
      <c r="E50" s="505"/>
      <c r="F50" s="505"/>
      <c r="G50" s="505"/>
      <c r="H50" s="505"/>
      <c r="I50" s="505"/>
      <c r="J50" s="505"/>
      <c r="K50" s="505"/>
      <c r="L50" s="505"/>
      <c r="M50" s="1"/>
      <c r="N50" s="1"/>
    </row>
    <row r="51" spans="1:14" x14ac:dyDescent="0.2">
      <c r="A51" s="1"/>
      <c r="B51" s="1"/>
      <c r="C51" s="1"/>
      <c r="D51" s="1"/>
      <c r="E51" s="1"/>
      <c r="F51" s="1"/>
      <c r="G51" s="1"/>
      <c r="H51" s="1"/>
      <c r="I51" s="1"/>
      <c r="J51" s="1"/>
      <c r="K51" s="1"/>
      <c r="L51" s="1"/>
      <c r="M51" s="1"/>
      <c r="N51" s="1"/>
    </row>
    <row r="52" spans="1:14" s="59" customFormat="1" ht="14.4" x14ac:dyDescent="0.2">
      <c r="A52" s="63"/>
      <c r="B52" s="17"/>
      <c r="C52" s="63"/>
      <c r="D52" s="63"/>
      <c r="E52" s="63"/>
      <c r="F52" s="63"/>
      <c r="G52" s="63"/>
      <c r="H52" s="63"/>
      <c r="I52" s="63"/>
      <c r="J52" s="63"/>
      <c r="K52" s="63"/>
      <c r="L52" s="63"/>
      <c r="M52" s="63"/>
      <c r="N52" s="63"/>
    </row>
    <row r="53" spans="1:14" s="59" customFormat="1" ht="14.4" x14ac:dyDescent="0.2">
      <c r="A53" s="63"/>
      <c r="B53" s="17"/>
      <c r="C53" s="63"/>
      <c r="D53" s="63"/>
      <c r="E53" s="63"/>
      <c r="F53" s="63"/>
      <c r="G53" s="63"/>
      <c r="H53" s="63"/>
      <c r="I53" s="63"/>
      <c r="J53" s="63"/>
      <c r="K53" s="63"/>
      <c r="L53" s="63"/>
      <c r="M53" s="63"/>
      <c r="N53" s="63"/>
    </row>
    <row r="54" spans="1:14" s="59" customFormat="1" ht="14.4" x14ac:dyDescent="0.2">
      <c r="A54" s="63"/>
      <c r="B54" s="17"/>
      <c r="C54" s="63"/>
      <c r="D54" s="63"/>
      <c r="E54" s="63"/>
      <c r="F54" s="63"/>
      <c r="G54" s="63"/>
      <c r="H54" s="63"/>
      <c r="I54" s="63"/>
      <c r="J54" s="63"/>
      <c r="K54" s="63"/>
      <c r="L54" s="63"/>
      <c r="M54" s="63"/>
      <c r="N54" s="63"/>
    </row>
    <row r="55" spans="1:14" s="59" customFormat="1" ht="14.4" x14ac:dyDescent="0.2">
      <c r="A55" s="63"/>
      <c r="B55" s="17"/>
      <c r="C55" s="63"/>
      <c r="D55" s="63"/>
      <c r="E55" s="63"/>
      <c r="F55" s="63"/>
      <c r="G55" s="63"/>
      <c r="H55" s="63"/>
      <c r="I55" s="63"/>
      <c r="J55" s="63"/>
      <c r="K55" s="63"/>
      <c r="L55" s="63"/>
      <c r="M55" s="63"/>
      <c r="N55" s="63"/>
    </row>
    <row r="56" spans="1:14" s="59" customFormat="1" ht="14.4" x14ac:dyDescent="0.2">
      <c r="A56" s="63"/>
      <c r="B56" s="17"/>
      <c r="C56" s="63"/>
      <c r="D56" s="63"/>
      <c r="E56" s="63"/>
      <c r="F56" s="63"/>
      <c r="G56" s="63"/>
      <c r="H56" s="63"/>
      <c r="I56" s="63"/>
      <c r="J56" s="63"/>
      <c r="K56" s="63"/>
      <c r="L56" s="63"/>
      <c r="M56" s="63"/>
      <c r="N56" s="63"/>
    </row>
    <row r="57" spans="1:14" s="59" customFormat="1" ht="14.4" x14ac:dyDescent="0.2">
      <c r="A57" s="63"/>
      <c r="B57" s="17"/>
      <c r="C57" s="63"/>
      <c r="D57" s="63"/>
      <c r="E57" s="63"/>
      <c r="F57" s="63"/>
      <c r="G57" s="63"/>
      <c r="H57" s="63"/>
      <c r="I57" s="63"/>
      <c r="J57" s="63"/>
      <c r="K57" s="63"/>
      <c r="L57" s="63"/>
      <c r="M57" s="63"/>
      <c r="N57" s="63"/>
    </row>
    <row r="58" spans="1:14" s="59" customFormat="1" ht="14.4" x14ac:dyDescent="0.2">
      <c r="A58" s="63"/>
      <c r="B58" s="17"/>
      <c r="C58" s="63"/>
      <c r="D58" s="63"/>
      <c r="E58" s="63"/>
      <c r="F58" s="63"/>
      <c r="G58" s="63"/>
      <c r="H58" s="63"/>
      <c r="I58" s="63"/>
      <c r="J58" s="63"/>
      <c r="K58" s="63"/>
      <c r="L58" s="63"/>
      <c r="M58" s="63"/>
      <c r="N58" s="63"/>
    </row>
    <row r="59" spans="1:14" s="59" customFormat="1" ht="14.4" x14ac:dyDescent="0.2">
      <c r="A59" s="63"/>
      <c r="B59" s="17"/>
      <c r="C59" s="63"/>
      <c r="D59" s="63"/>
      <c r="E59" s="63"/>
      <c r="F59" s="63"/>
      <c r="G59" s="63"/>
      <c r="H59" s="63"/>
      <c r="I59" s="63"/>
      <c r="J59" s="63"/>
      <c r="K59" s="63"/>
      <c r="L59" s="63"/>
      <c r="M59" s="63"/>
      <c r="N59" s="63"/>
    </row>
    <row r="60" spans="1:14" x14ac:dyDescent="0.2">
      <c r="A60" s="1"/>
      <c r="B60" s="1"/>
      <c r="C60" s="1"/>
      <c r="D60" s="1"/>
      <c r="E60" s="1"/>
      <c r="F60" s="1"/>
      <c r="G60" s="1"/>
      <c r="H60" s="1"/>
      <c r="I60" s="1"/>
      <c r="J60" s="1"/>
      <c r="K60" s="1"/>
      <c r="L60" s="1"/>
      <c r="M60" s="1"/>
      <c r="N60" s="1"/>
    </row>
    <row r="61" spans="1:14" ht="19.2" x14ac:dyDescent="0.2">
      <c r="A61" s="298" t="s">
        <v>4</v>
      </c>
      <c r="B61" s="298"/>
      <c r="C61" s="298"/>
      <c r="D61" s="298"/>
      <c r="E61" s="298"/>
      <c r="F61" s="298"/>
      <c r="G61" s="298"/>
      <c r="H61" s="298"/>
      <c r="I61" s="298"/>
      <c r="J61" s="298"/>
      <c r="K61" s="298"/>
      <c r="L61" s="298"/>
      <c r="M61" s="298"/>
      <c r="N61" s="298"/>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44" priority="5" stopIfTrue="1">
      <formula>$D$30="○"</formula>
    </cfRule>
    <cfRule type="expression" dxfId="143" priority="6" stopIfTrue="1">
      <formula>$D$27="○"</formula>
    </cfRule>
  </conditionalFormatting>
  <conditionalFormatting sqref="F10:L12">
    <cfRule type="expression" dxfId="142" priority="4">
      <formula>$D$13="○"</formula>
    </cfRule>
  </conditionalFormatting>
  <conditionalFormatting sqref="F13:L15">
    <cfRule type="expression" dxfId="141" priority="3">
      <formula>$D$10="○"</formula>
    </cfRule>
  </conditionalFormatting>
  <conditionalFormatting sqref="D10:E12">
    <cfRule type="expression" dxfId="140" priority="2">
      <formula>$D$13="○"</formula>
    </cfRule>
  </conditionalFormatting>
  <conditionalFormatting sqref="D13:E15">
    <cfRule type="expression" dxfId="139" priority="1">
      <formula>$D$10="○"</formula>
    </cfRule>
  </conditionalFormatting>
  <dataValidations count="3">
    <dataValidation type="list" allowBlank="1" showInputMessage="1" showErrorMessage="1" sqref="D27:E32" xr:uid="{00000000-0002-0000-0500-000000000000}">
      <formula1>$M$10:$M$11</formula1>
    </dataValidation>
    <dataValidation type="list" allowBlank="1" showInputMessage="1" showErrorMessage="1" sqref="D12:E12 D15:E15" xr:uid="{00000000-0002-0000-0500-000001000000}">
      <formula1>$N$10:$N$11</formula1>
    </dataValidation>
    <dataValidation type="list" allowBlank="1" showInputMessage="1" showErrorMessage="1" sqref="D10:E11 D13:E14" xr:uid="{00000000-0002-0000-0500-000002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70C0"/>
    <pageSetUpPr fitToPage="1"/>
  </sheetPr>
  <dimension ref="A1:IV62"/>
  <sheetViews>
    <sheetView showGridLines="0" zoomScaleSheetLayoutView="115" workbookViewId="0">
      <selection activeCell="D11" sqref="D11:E13"/>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256" width="6.44140625" style="9"/>
  </cols>
  <sheetData>
    <row r="1" spans="1:33" ht="25.8" x14ac:dyDescent="0.2">
      <c r="A1" s="1"/>
      <c r="B1" s="1"/>
      <c r="C1" s="1"/>
      <c r="D1" s="1"/>
      <c r="E1" s="1"/>
      <c r="F1" s="1"/>
      <c r="G1" s="1"/>
      <c r="H1" s="1"/>
      <c r="I1" s="1"/>
      <c r="J1" s="22"/>
      <c r="K1" s="483" t="s">
        <v>236</v>
      </c>
      <c r="L1" s="483"/>
      <c r="M1" s="483"/>
      <c r="N1" s="1"/>
      <c r="AA1" s="72"/>
      <c r="AB1" s="73"/>
      <c r="AC1" s="72"/>
      <c r="AD1" s="72"/>
      <c r="AE1" s="72"/>
      <c r="AF1" s="72"/>
      <c r="AG1" s="72"/>
    </row>
    <row r="2" spans="1:33" ht="13.5" customHeight="1" x14ac:dyDescent="0.2">
      <c r="A2" s="1"/>
      <c r="B2" s="1"/>
      <c r="C2" s="1"/>
      <c r="D2" s="1"/>
      <c r="E2" s="1"/>
      <c r="F2" s="1"/>
      <c r="G2" s="1"/>
      <c r="H2" s="1"/>
      <c r="I2" s="1"/>
      <c r="J2" s="1"/>
      <c r="K2" s="485" t="s">
        <v>63</v>
      </c>
      <c r="L2" s="485"/>
      <c r="M2" s="485"/>
      <c r="N2" s="1"/>
    </row>
    <row r="3" spans="1:33" ht="13.5" customHeight="1" x14ac:dyDescent="0.2">
      <c r="A3" s="1"/>
      <c r="B3" s="1"/>
      <c r="C3" s="1"/>
      <c r="D3" s="1"/>
      <c r="E3" s="1"/>
      <c r="F3" s="1"/>
      <c r="G3" s="1"/>
      <c r="H3" s="1"/>
      <c r="I3" s="1"/>
      <c r="J3" s="1"/>
      <c r="K3" s="485"/>
      <c r="L3" s="485"/>
      <c r="M3" s="485"/>
      <c r="N3" s="1"/>
    </row>
    <row r="4" spans="1:33" ht="13.5" customHeight="1" x14ac:dyDescent="0.2">
      <c r="A4" s="1"/>
      <c r="B4" s="1"/>
      <c r="C4" s="1"/>
      <c r="D4" s="1"/>
      <c r="E4" s="1"/>
      <c r="F4" s="1"/>
      <c r="G4" s="1"/>
      <c r="H4" s="1"/>
      <c r="I4" s="1"/>
      <c r="J4" s="1"/>
      <c r="K4" s="485"/>
      <c r="L4" s="485"/>
      <c r="M4" s="485"/>
      <c r="N4" s="1"/>
    </row>
    <row r="5" spans="1:33" x14ac:dyDescent="0.2">
      <c r="A5" s="1"/>
      <c r="B5" s="1"/>
      <c r="C5" s="1"/>
      <c r="D5" s="1"/>
      <c r="E5" s="1"/>
      <c r="F5" s="1"/>
      <c r="G5" s="1"/>
      <c r="H5" s="1"/>
      <c r="I5" s="1"/>
      <c r="J5" s="1"/>
      <c r="K5" s="1"/>
      <c r="L5" s="1"/>
      <c r="M5" s="1"/>
      <c r="N5" s="1"/>
    </row>
    <row r="6" spans="1:33" s="74" customFormat="1" x14ac:dyDescent="0.2">
      <c r="A6" s="75"/>
      <c r="B6" s="15"/>
      <c r="C6" s="15"/>
      <c r="D6" s="15"/>
      <c r="E6" s="15"/>
      <c r="F6" s="15"/>
      <c r="G6" s="15"/>
      <c r="H6" s="15"/>
      <c r="I6" s="15"/>
      <c r="J6" s="15"/>
      <c r="K6" s="15"/>
      <c r="L6" s="15"/>
      <c r="M6" s="75"/>
      <c r="N6" s="75"/>
    </row>
    <row r="7" spans="1:33" ht="16.2" x14ac:dyDescent="0.2">
      <c r="A7" s="296" t="s">
        <v>248</v>
      </c>
      <c r="B7" s="296"/>
      <c r="C7" s="296"/>
      <c r="D7" s="296"/>
      <c r="E7" s="296"/>
      <c r="F7" s="296"/>
      <c r="G7" s="296"/>
      <c r="H7" s="296"/>
      <c r="I7" s="296"/>
      <c r="J7" s="296"/>
      <c r="K7" s="296"/>
      <c r="L7" s="296"/>
      <c r="M7" s="296"/>
      <c r="N7" s="1"/>
    </row>
    <row r="8" spans="1:33" s="74" customFormat="1" x14ac:dyDescent="0.2">
      <c r="A8" s="75"/>
      <c r="B8" s="15"/>
      <c r="C8" s="15"/>
      <c r="D8" s="15"/>
      <c r="E8" s="15"/>
      <c r="F8" s="15"/>
      <c r="G8" s="15"/>
      <c r="H8" s="15"/>
      <c r="I8" s="15"/>
      <c r="J8" s="15"/>
      <c r="K8" s="15"/>
      <c r="L8" s="15"/>
      <c r="M8" s="75"/>
      <c r="N8" s="75"/>
    </row>
    <row r="9" spans="1:33" x14ac:dyDescent="0.2">
      <c r="A9" s="1"/>
      <c r="B9" s="15"/>
      <c r="C9" s="15"/>
      <c r="D9" s="79"/>
      <c r="E9" s="80"/>
      <c r="F9" s="80"/>
      <c r="G9" s="80"/>
      <c r="H9" s="80"/>
      <c r="I9" s="80"/>
      <c r="J9" s="80"/>
      <c r="K9" s="80"/>
      <c r="L9" s="80"/>
      <c r="M9" s="1"/>
      <c r="N9" s="1"/>
    </row>
    <row r="10" spans="1:33" s="74" customFormat="1" x14ac:dyDescent="0.2">
      <c r="A10" s="75"/>
      <c r="B10" s="75" t="s">
        <v>217</v>
      </c>
      <c r="C10" s="15"/>
      <c r="D10" s="15"/>
      <c r="E10" s="15"/>
      <c r="F10" s="15"/>
      <c r="G10" s="15"/>
      <c r="H10" s="15"/>
      <c r="I10" s="15"/>
      <c r="J10" s="15"/>
      <c r="K10" s="15"/>
      <c r="L10" s="15"/>
      <c r="M10" s="75"/>
      <c r="N10" s="75"/>
    </row>
    <row r="11" spans="1:33" ht="13.5" customHeight="1" x14ac:dyDescent="0.2">
      <c r="A11" s="1"/>
      <c r="B11" s="473" t="s">
        <v>59</v>
      </c>
      <c r="C11" s="474"/>
      <c r="D11" s="317"/>
      <c r="E11" s="318"/>
      <c r="F11" s="513" t="s">
        <v>86</v>
      </c>
      <c r="G11" s="323"/>
      <c r="H11" s="323"/>
      <c r="I11" s="323"/>
      <c r="J11" s="323"/>
      <c r="K11" s="323"/>
      <c r="L11" s="324"/>
      <c r="M11" s="24"/>
      <c r="N11" s="1"/>
    </row>
    <row r="12" spans="1:33" ht="13.5" customHeight="1" x14ac:dyDescent="0.2">
      <c r="A12" s="1"/>
      <c r="B12" s="475"/>
      <c r="C12" s="476"/>
      <c r="D12" s="319"/>
      <c r="E12" s="320"/>
      <c r="F12" s="514"/>
      <c r="G12" s="325"/>
      <c r="H12" s="325"/>
      <c r="I12" s="325"/>
      <c r="J12" s="325"/>
      <c r="K12" s="325"/>
      <c r="L12" s="326"/>
      <c r="M12" s="24"/>
      <c r="N12" s="25"/>
    </row>
    <row r="13" spans="1:33" ht="13.5" customHeight="1" x14ac:dyDescent="0.2">
      <c r="A13" s="1"/>
      <c r="B13" s="475"/>
      <c r="C13" s="476"/>
      <c r="D13" s="321"/>
      <c r="E13" s="322"/>
      <c r="F13" s="515"/>
      <c r="G13" s="327"/>
      <c r="H13" s="327"/>
      <c r="I13" s="327"/>
      <c r="J13" s="327"/>
      <c r="K13" s="327"/>
      <c r="L13" s="328"/>
      <c r="M13" s="24"/>
      <c r="N13" s="1"/>
    </row>
    <row r="14" spans="1:33" ht="13.5" customHeight="1" x14ac:dyDescent="0.2">
      <c r="A14" s="1"/>
      <c r="B14" s="475"/>
      <c r="C14" s="476"/>
      <c r="D14" s="317"/>
      <c r="E14" s="318"/>
      <c r="F14" s="516" t="s">
        <v>15</v>
      </c>
      <c r="G14" s="335"/>
      <c r="H14" s="335"/>
      <c r="I14" s="335"/>
      <c r="J14" s="335"/>
      <c r="K14" s="335"/>
      <c r="L14" s="336"/>
      <c r="M14" s="24"/>
      <c r="N14" s="1"/>
    </row>
    <row r="15" spans="1:33" ht="13.5" customHeight="1" x14ac:dyDescent="0.2">
      <c r="A15" s="1"/>
      <c r="B15" s="475"/>
      <c r="C15" s="476"/>
      <c r="D15" s="319"/>
      <c r="E15" s="320"/>
      <c r="F15" s="517"/>
      <c r="G15" s="337"/>
      <c r="H15" s="337"/>
      <c r="I15" s="337"/>
      <c r="J15" s="337"/>
      <c r="K15" s="337"/>
      <c r="L15" s="338"/>
      <c r="M15" s="24"/>
      <c r="N15" s="1"/>
    </row>
    <row r="16" spans="1:33" ht="13.5" customHeight="1" x14ac:dyDescent="0.2">
      <c r="A16" s="1"/>
      <c r="B16" s="477"/>
      <c r="C16" s="478"/>
      <c r="D16" s="321"/>
      <c r="E16" s="322"/>
      <c r="F16" s="518"/>
      <c r="G16" s="339"/>
      <c r="H16" s="339"/>
      <c r="I16" s="339"/>
      <c r="J16" s="339"/>
      <c r="K16" s="339"/>
      <c r="L16" s="340"/>
      <c r="M16" s="1"/>
      <c r="N16" s="1"/>
    </row>
    <row r="17" spans="1:41" x14ac:dyDescent="0.2">
      <c r="A17" s="1"/>
      <c r="B17" s="15"/>
      <c r="C17" s="15"/>
      <c r="D17" s="66" t="str">
        <f>IF(COUNTBLANK(D11:E16)=12,"　↑　該当する方に○",IF(COUNTBLANK(D11:E16)=10,"　↑　どちらか一方に○",""))</f>
        <v>　↑　該当する方に○</v>
      </c>
      <c r="E17" s="80"/>
      <c r="F17" s="80"/>
      <c r="G17" s="80"/>
      <c r="H17" s="80"/>
      <c r="I17" s="80"/>
      <c r="J17" s="80"/>
      <c r="K17" s="80"/>
      <c r="L17" s="80"/>
      <c r="M17" s="1"/>
      <c r="N17" s="1"/>
      <c r="Y17" s="82"/>
    </row>
    <row r="18" spans="1:41" x14ac:dyDescent="0.2">
      <c r="A18" s="1"/>
      <c r="B18" s="14"/>
      <c r="C18" s="14"/>
      <c r="D18" s="14"/>
      <c r="E18" s="14"/>
      <c r="F18" s="14"/>
      <c r="G18" s="14"/>
      <c r="H18" s="14"/>
      <c r="I18" s="14"/>
      <c r="J18" s="14"/>
      <c r="K18" s="14"/>
      <c r="L18" s="14"/>
      <c r="M18" s="1"/>
      <c r="N18" s="1"/>
      <c r="Y18" s="82"/>
      <c r="AO18" s="1"/>
    </row>
    <row r="19" spans="1:41" x14ac:dyDescent="0.2">
      <c r="A19" s="1"/>
      <c r="B19" s="14"/>
      <c r="C19" s="14"/>
      <c r="D19" s="14"/>
      <c r="E19" s="14"/>
      <c r="F19" s="14"/>
      <c r="G19" s="14"/>
      <c r="H19" s="14"/>
      <c r="I19" s="14"/>
      <c r="J19" s="14"/>
      <c r="K19" s="14"/>
      <c r="L19" s="14"/>
      <c r="M19" s="1"/>
      <c r="N19" s="1"/>
    </row>
    <row r="20" spans="1:41" x14ac:dyDescent="0.2">
      <c r="A20" s="1"/>
      <c r="B20" s="14" t="s">
        <v>5</v>
      </c>
      <c r="C20" s="14"/>
      <c r="D20" s="14"/>
      <c r="E20" s="14"/>
      <c r="F20" s="14"/>
      <c r="G20" s="14"/>
      <c r="H20" s="14"/>
      <c r="I20" s="14"/>
      <c r="J20" s="14"/>
      <c r="K20" s="14"/>
      <c r="L20" s="14"/>
      <c r="M20" s="1"/>
      <c r="N20" s="1"/>
    </row>
    <row r="21" spans="1:41" ht="13.5" customHeight="1" x14ac:dyDescent="0.2">
      <c r="A21" s="1"/>
      <c r="B21" s="247" t="s">
        <v>249</v>
      </c>
      <c r="C21" s="248"/>
      <c r="D21" s="493"/>
      <c r="E21" s="494"/>
      <c r="F21" s="494"/>
      <c r="G21" s="494"/>
      <c r="H21" s="494"/>
      <c r="I21" s="494"/>
      <c r="J21" s="494"/>
      <c r="K21" s="494"/>
      <c r="L21" s="495"/>
      <c r="M21" s="1"/>
      <c r="N21" s="1"/>
    </row>
    <row r="22" spans="1:41" ht="13.5" customHeight="1" x14ac:dyDescent="0.2">
      <c r="A22" s="1"/>
      <c r="B22" s="249"/>
      <c r="C22" s="250"/>
      <c r="D22" s="496"/>
      <c r="E22" s="497"/>
      <c r="F22" s="497"/>
      <c r="G22" s="497"/>
      <c r="H22" s="497"/>
      <c r="I22" s="497"/>
      <c r="J22" s="497"/>
      <c r="K22" s="497"/>
      <c r="L22" s="498"/>
      <c r="M22" s="1"/>
      <c r="N22" s="1"/>
    </row>
    <row r="23" spans="1:41" ht="13.5" customHeight="1" x14ac:dyDescent="0.2">
      <c r="A23" s="1"/>
      <c r="B23" s="251"/>
      <c r="C23" s="252"/>
      <c r="D23" s="499"/>
      <c r="E23" s="500"/>
      <c r="F23" s="500"/>
      <c r="G23" s="500"/>
      <c r="H23" s="500"/>
      <c r="I23" s="500"/>
      <c r="J23" s="500"/>
      <c r="K23" s="500"/>
      <c r="L23" s="501"/>
      <c r="M23" s="1"/>
      <c r="N23" s="1"/>
    </row>
    <row r="24" spans="1:41" ht="13.5" customHeight="1" x14ac:dyDescent="0.2">
      <c r="A24" s="1"/>
      <c r="B24" s="473" t="s">
        <v>88</v>
      </c>
      <c r="C24" s="474"/>
      <c r="D24" s="519" t="s">
        <v>250</v>
      </c>
      <c r="E24" s="479"/>
      <c r="F24" s="429" t="s">
        <v>195</v>
      </c>
      <c r="G24" s="429"/>
      <c r="H24" s="429"/>
      <c r="I24" s="429"/>
      <c r="J24" s="429"/>
      <c r="K24" s="429"/>
      <c r="L24" s="522"/>
      <c r="M24" s="1"/>
      <c r="N24" s="1"/>
    </row>
    <row r="25" spans="1:41" ht="13.5" customHeight="1" x14ac:dyDescent="0.2">
      <c r="A25" s="1"/>
      <c r="B25" s="475"/>
      <c r="C25" s="476"/>
      <c r="D25" s="520"/>
      <c r="E25" s="427"/>
      <c r="F25" s="430"/>
      <c r="G25" s="430"/>
      <c r="H25" s="430"/>
      <c r="I25" s="430"/>
      <c r="J25" s="430"/>
      <c r="K25" s="430"/>
      <c r="L25" s="523"/>
      <c r="M25" s="1"/>
      <c r="N25" s="1"/>
    </row>
    <row r="26" spans="1:41" ht="13.5" customHeight="1" x14ac:dyDescent="0.2">
      <c r="A26" s="1"/>
      <c r="B26" s="475"/>
      <c r="C26" s="476"/>
      <c r="D26" s="521"/>
      <c r="E26" s="428"/>
      <c r="F26" s="431"/>
      <c r="G26" s="431"/>
      <c r="H26" s="431"/>
      <c r="I26" s="431"/>
      <c r="J26" s="431"/>
      <c r="K26" s="431"/>
      <c r="L26" s="524"/>
      <c r="M26" s="1"/>
      <c r="N26" s="1"/>
    </row>
    <row r="27" spans="1:41" x14ac:dyDescent="0.2">
      <c r="A27" s="1"/>
      <c r="B27" s="475"/>
      <c r="C27" s="476"/>
      <c r="D27" s="519" t="s">
        <v>90</v>
      </c>
      <c r="E27" s="493"/>
      <c r="F27" s="494"/>
      <c r="G27" s="494"/>
      <c r="H27" s="494"/>
      <c r="I27" s="494"/>
      <c r="J27" s="494"/>
      <c r="K27" s="494"/>
      <c r="L27" s="495"/>
      <c r="M27" s="1"/>
      <c r="N27" s="1"/>
    </row>
    <row r="28" spans="1:41" x14ac:dyDescent="0.2">
      <c r="A28" s="1"/>
      <c r="B28" s="475"/>
      <c r="C28" s="476"/>
      <c r="D28" s="520"/>
      <c r="E28" s="496"/>
      <c r="F28" s="497"/>
      <c r="G28" s="497"/>
      <c r="H28" s="497"/>
      <c r="I28" s="497"/>
      <c r="J28" s="497"/>
      <c r="K28" s="497"/>
      <c r="L28" s="498"/>
      <c r="M28" s="1"/>
      <c r="N28" s="1"/>
    </row>
    <row r="29" spans="1:41" x14ac:dyDescent="0.2">
      <c r="A29" s="1"/>
      <c r="B29" s="475"/>
      <c r="C29" s="476"/>
      <c r="D29" s="521"/>
      <c r="E29" s="499"/>
      <c r="F29" s="500"/>
      <c r="G29" s="500"/>
      <c r="H29" s="500"/>
      <c r="I29" s="500"/>
      <c r="J29" s="500"/>
      <c r="K29" s="500"/>
      <c r="L29" s="501"/>
      <c r="M29" s="1"/>
      <c r="N29" s="1"/>
    </row>
    <row r="30" spans="1:41" x14ac:dyDescent="0.2">
      <c r="A30" s="1"/>
      <c r="B30" s="475"/>
      <c r="C30" s="476"/>
      <c r="D30" s="519" t="s">
        <v>91</v>
      </c>
      <c r="E30" s="525"/>
      <c r="F30" s="526"/>
      <c r="G30" s="526"/>
      <c r="H30" s="526"/>
      <c r="I30" s="526"/>
      <c r="J30" s="526"/>
      <c r="K30" s="526"/>
      <c r="L30" s="527"/>
      <c r="M30" s="1"/>
      <c r="N30" s="1"/>
    </row>
    <row r="31" spans="1:41" x14ac:dyDescent="0.2">
      <c r="A31" s="1"/>
      <c r="B31" s="475"/>
      <c r="C31" s="476"/>
      <c r="D31" s="520"/>
      <c r="E31" s="528"/>
      <c r="F31" s="529"/>
      <c r="G31" s="529"/>
      <c r="H31" s="529"/>
      <c r="I31" s="529"/>
      <c r="J31" s="529"/>
      <c r="K31" s="529"/>
      <c r="L31" s="530"/>
      <c r="M31" s="1"/>
      <c r="N31" s="1"/>
    </row>
    <row r="32" spans="1:41" x14ac:dyDescent="0.2">
      <c r="A32" s="1"/>
      <c r="B32" s="475"/>
      <c r="C32" s="476"/>
      <c r="D32" s="520"/>
      <c r="E32" s="528"/>
      <c r="F32" s="529"/>
      <c r="G32" s="529"/>
      <c r="H32" s="529"/>
      <c r="I32" s="529"/>
      <c r="J32" s="529"/>
      <c r="K32" s="529"/>
      <c r="L32" s="530"/>
      <c r="M32" s="1"/>
      <c r="N32" s="1"/>
    </row>
    <row r="33" spans="1:14" x14ac:dyDescent="0.2">
      <c r="A33" s="1"/>
      <c r="B33" s="475"/>
      <c r="C33" s="476"/>
      <c r="D33" s="520"/>
      <c r="E33" s="528"/>
      <c r="F33" s="529"/>
      <c r="G33" s="529"/>
      <c r="H33" s="529"/>
      <c r="I33" s="529"/>
      <c r="J33" s="529"/>
      <c r="K33" s="529"/>
      <c r="L33" s="530"/>
      <c r="M33" s="1"/>
      <c r="N33" s="1"/>
    </row>
    <row r="34" spans="1:14" x14ac:dyDescent="0.2">
      <c r="A34" s="1"/>
      <c r="B34" s="477"/>
      <c r="C34" s="478"/>
      <c r="D34" s="521"/>
      <c r="E34" s="531"/>
      <c r="F34" s="532"/>
      <c r="G34" s="532"/>
      <c r="H34" s="532"/>
      <c r="I34" s="532"/>
      <c r="J34" s="532"/>
      <c r="K34" s="532"/>
      <c r="L34" s="533"/>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30" t="s">
        <v>92</v>
      </c>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s="59" customFormat="1" x14ac:dyDescent="0.2">
      <c r="A48" s="63"/>
      <c r="B48" s="76"/>
      <c r="C48" s="76"/>
      <c r="D48" s="15"/>
      <c r="E48" s="81"/>
      <c r="F48" s="81"/>
      <c r="G48" s="81"/>
      <c r="H48" s="81"/>
      <c r="I48" s="81"/>
      <c r="J48" s="81"/>
      <c r="K48" s="81"/>
      <c r="L48" s="81"/>
      <c r="M48" s="63"/>
      <c r="N48" s="63"/>
    </row>
    <row r="49" spans="1:14" s="59" customFormat="1" x14ac:dyDescent="0.2">
      <c r="A49" s="63"/>
      <c r="B49" s="76"/>
      <c r="C49" s="76"/>
      <c r="D49" s="15"/>
      <c r="E49" s="81"/>
      <c r="F49" s="81"/>
      <c r="G49" s="81"/>
      <c r="H49" s="81"/>
      <c r="I49" s="81"/>
      <c r="J49" s="81"/>
      <c r="K49" s="81"/>
      <c r="L49" s="81"/>
      <c r="M49" s="63"/>
      <c r="N49" s="63"/>
    </row>
    <row r="50" spans="1:14" s="59" customFormat="1" x14ac:dyDescent="0.2">
      <c r="A50" s="63"/>
      <c r="B50" s="76"/>
      <c r="C50" s="76"/>
      <c r="D50" s="15"/>
      <c r="E50" s="81"/>
      <c r="F50" s="81"/>
      <c r="G50" s="81"/>
      <c r="H50" s="81"/>
      <c r="I50" s="81"/>
      <c r="J50" s="81"/>
      <c r="K50" s="81"/>
      <c r="L50" s="81"/>
      <c r="M50" s="63"/>
      <c r="N50" s="63"/>
    </row>
    <row r="51" spans="1:14" s="59" customFormat="1" x14ac:dyDescent="0.2">
      <c r="A51" s="63"/>
      <c r="B51" s="76"/>
      <c r="C51" s="76"/>
      <c r="D51" s="15"/>
      <c r="E51" s="81"/>
      <c r="F51" s="81"/>
      <c r="G51" s="81"/>
      <c r="H51" s="81"/>
      <c r="I51" s="81"/>
      <c r="J51" s="81"/>
      <c r="K51" s="81"/>
      <c r="L51" s="81"/>
      <c r="M51" s="63"/>
      <c r="N51" s="63"/>
    </row>
    <row r="52" spans="1:14" s="59" customFormat="1" x14ac:dyDescent="0.2">
      <c r="A52" s="63"/>
      <c r="B52" s="76"/>
      <c r="C52" s="76"/>
      <c r="D52" s="15"/>
      <c r="E52" s="81"/>
      <c r="F52" s="81"/>
      <c r="G52" s="81"/>
      <c r="H52" s="81"/>
      <c r="I52" s="81"/>
      <c r="J52" s="81"/>
      <c r="K52" s="81"/>
      <c r="L52" s="81"/>
      <c r="M52" s="63"/>
      <c r="N52" s="63"/>
    </row>
    <row r="53" spans="1:14" s="59" customFormat="1" x14ac:dyDescent="0.2">
      <c r="A53" s="63"/>
      <c r="B53" s="76"/>
      <c r="C53" s="76"/>
      <c r="D53" s="15"/>
      <c r="E53" s="81"/>
      <c r="F53" s="81"/>
      <c r="G53" s="81"/>
      <c r="H53" s="81"/>
      <c r="I53" s="81"/>
      <c r="J53" s="81"/>
      <c r="K53" s="81"/>
      <c r="L53" s="81"/>
      <c r="M53" s="63"/>
      <c r="N53" s="63"/>
    </row>
    <row r="54" spans="1:14" s="59" customFormat="1" x14ac:dyDescent="0.2">
      <c r="A54" s="63"/>
      <c r="B54" s="76"/>
      <c r="C54" s="76"/>
      <c r="D54" s="15"/>
      <c r="E54" s="81"/>
      <c r="F54" s="81"/>
      <c r="G54" s="81"/>
      <c r="H54" s="81"/>
      <c r="I54" s="81"/>
      <c r="J54" s="81"/>
      <c r="K54" s="81"/>
      <c r="L54" s="81"/>
      <c r="M54" s="63"/>
      <c r="N54" s="63"/>
    </row>
    <row r="55" spans="1:14" s="59" customFormat="1" x14ac:dyDescent="0.2">
      <c r="A55" s="63"/>
      <c r="B55" s="76"/>
      <c r="C55" s="76"/>
      <c r="D55" s="15"/>
      <c r="E55" s="81"/>
      <c r="F55" s="81"/>
      <c r="G55" s="81"/>
      <c r="H55" s="81"/>
      <c r="I55" s="81"/>
      <c r="J55" s="81"/>
      <c r="K55" s="81"/>
      <c r="L55" s="81"/>
      <c r="M55" s="63"/>
      <c r="N55" s="63"/>
    </row>
    <row r="56" spans="1:14" s="59" customFormat="1" x14ac:dyDescent="0.2">
      <c r="A56" s="63"/>
      <c r="B56" s="76"/>
      <c r="C56" s="76"/>
      <c r="D56" s="15"/>
      <c r="E56" s="81"/>
      <c r="F56" s="81"/>
      <c r="G56" s="81"/>
      <c r="H56" s="81"/>
      <c r="I56" s="81"/>
      <c r="J56" s="81"/>
      <c r="K56" s="81"/>
      <c r="L56" s="81"/>
      <c r="M56" s="63"/>
      <c r="N56" s="63"/>
    </row>
    <row r="57" spans="1:14" s="59" customFormat="1" x14ac:dyDescent="0.2">
      <c r="A57" s="63"/>
      <c r="B57" s="76"/>
      <c r="C57" s="76"/>
      <c r="D57" s="15"/>
      <c r="E57" s="81"/>
      <c r="F57" s="81"/>
      <c r="G57" s="81"/>
      <c r="H57" s="81"/>
      <c r="I57" s="81"/>
      <c r="J57" s="81"/>
      <c r="K57" s="81"/>
      <c r="L57" s="81"/>
      <c r="M57" s="63"/>
      <c r="N57" s="63"/>
    </row>
    <row r="58" spans="1:14" s="59" customFormat="1" x14ac:dyDescent="0.2">
      <c r="A58" s="63"/>
      <c r="B58" s="76"/>
      <c r="C58" s="76"/>
      <c r="D58" s="15"/>
      <c r="E58" s="81"/>
      <c r="F58" s="81"/>
      <c r="G58" s="81"/>
      <c r="H58" s="81"/>
      <c r="I58" s="81"/>
      <c r="J58" s="81"/>
      <c r="K58" s="81"/>
      <c r="L58" s="81"/>
      <c r="M58" s="63"/>
      <c r="N58" s="63"/>
    </row>
    <row r="59" spans="1:14" s="59" customFormat="1" ht="14.4" x14ac:dyDescent="0.2">
      <c r="A59" s="63"/>
      <c r="B59" s="17"/>
      <c r="C59" s="63"/>
      <c r="D59" s="63"/>
      <c r="E59" s="63"/>
      <c r="F59" s="63"/>
      <c r="G59" s="63"/>
      <c r="H59" s="63"/>
      <c r="I59" s="63"/>
      <c r="J59" s="63"/>
      <c r="K59" s="63"/>
      <c r="L59" s="63"/>
      <c r="M59" s="63"/>
      <c r="N59" s="63"/>
    </row>
    <row r="60" spans="1:14" s="59" customFormat="1" ht="14.4" x14ac:dyDescent="0.2">
      <c r="A60" s="63"/>
      <c r="B60" s="17"/>
      <c r="C60" s="63"/>
      <c r="D60" s="63"/>
      <c r="E60" s="63"/>
      <c r="F60" s="63"/>
      <c r="G60" s="63"/>
      <c r="H60" s="63"/>
      <c r="I60" s="63"/>
      <c r="J60" s="63"/>
      <c r="K60" s="63"/>
      <c r="L60" s="63"/>
      <c r="M60" s="63"/>
      <c r="N60" s="63"/>
    </row>
    <row r="61" spans="1:14" s="59" customFormat="1" ht="14.4" x14ac:dyDescent="0.2">
      <c r="A61" s="63"/>
      <c r="B61" s="16"/>
      <c r="C61" s="63"/>
      <c r="D61" s="63"/>
      <c r="E61" s="63"/>
      <c r="F61" s="63"/>
      <c r="G61" s="63"/>
      <c r="H61" s="63"/>
      <c r="I61" s="63"/>
      <c r="J61" s="63"/>
      <c r="K61" s="63"/>
      <c r="L61" s="63"/>
      <c r="M61" s="63"/>
      <c r="N61" s="63"/>
    </row>
    <row r="62" spans="1:14" ht="19.2" x14ac:dyDescent="0.2">
      <c r="A62" s="298" t="s">
        <v>4</v>
      </c>
      <c r="B62" s="298"/>
      <c r="C62" s="298"/>
      <c r="D62" s="298"/>
      <c r="E62" s="298"/>
      <c r="F62" s="298"/>
      <c r="G62" s="298"/>
      <c r="H62" s="298"/>
      <c r="I62" s="298"/>
      <c r="J62" s="298"/>
      <c r="K62" s="298"/>
      <c r="L62" s="298"/>
      <c r="M62" s="298"/>
      <c r="N62" s="298"/>
    </row>
  </sheetData>
  <sheetProtection sheet="1" objects="1" scenarios="1"/>
  <mergeCells count="19">
    <mergeCell ref="B24:C34"/>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s>
  <phoneticPr fontId="4"/>
  <conditionalFormatting sqref="F11:L13">
    <cfRule type="expression" dxfId="138" priority="30">
      <formula>$D$14="○"</formula>
    </cfRule>
  </conditionalFormatting>
  <conditionalFormatting sqref="F14:L16">
    <cfRule type="expression" dxfId="137" priority="28">
      <formula>$D$11="○"</formula>
    </cfRule>
  </conditionalFormatting>
  <conditionalFormatting sqref="D11:E13">
    <cfRule type="expression" dxfId="136" priority="27">
      <formula>$D$14="○"</formula>
    </cfRule>
  </conditionalFormatting>
  <conditionalFormatting sqref="D14:E16">
    <cfRule type="expression" dxfId="135" priority="26">
      <formula>$D$11="○"</formula>
    </cfRule>
  </conditionalFormatting>
  <conditionalFormatting sqref="E48:L58">
    <cfRule type="expression" dxfId="134" priority="15">
      <formula>AND(#REF!="○",$D$11="○")</formula>
    </cfRule>
  </conditionalFormatting>
  <conditionalFormatting sqref="D21:L23">
    <cfRule type="expression" dxfId="133" priority="12">
      <formula>$D$11="○"</formula>
    </cfRule>
  </conditionalFormatting>
  <conditionalFormatting sqref="E27:L34">
    <cfRule type="expression" dxfId="132" priority="10">
      <formula>$D$11="○"</formula>
    </cfRule>
  </conditionalFormatting>
  <conditionalFormatting sqref="E24:L26">
    <cfRule type="expression" dxfId="131" priority="1">
      <formula>$D$11="○"</formula>
    </cfRule>
  </conditionalFormatting>
  <dataValidations count="3">
    <dataValidation type="list" allowBlank="1" showInputMessage="1" showErrorMessage="1" sqref="D13:E13 D16:E16" xr:uid="{00000000-0002-0000-0600-000000000000}">
      <formula1>$N$11:$N$12</formula1>
    </dataValidation>
    <dataValidation type="list" allowBlank="1" showInputMessage="1" showErrorMessage="1" sqref="D11:E12 D14:E15" xr:uid="{00000000-0002-0000-0600-000001000000}">
      <formula1>"○"</formula1>
    </dataValidation>
    <dataValidation allowBlank="1" showInputMessage="1" showErrorMessage="1" prompt="入力方法_x000a_【例】_x000a_2018/10/10_x000a_平成30年10月10日_x000a_H30.10.10" sqref="F24:K25" xr:uid="{00000000-0002-0000-0600-000002000000}"/>
  </dataValidations>
  <printOptions horizontalCentered="1"/>
  <pageMargins left="0.59055118110236227" right="0.59055118110236227" top="0.39370078740157483" bottom="0.39370078740157483" header="0.31496062992125984" footer="0.31496062992125984"/>
  <pageSetup paperSize="9" fitToHeight="0" orientation="portrait"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70C0"/>
    <pageSetUpPr fitToPage="1"/>
  </sheetPr>
  <dimension ref="A1:BO66"/>
  <sheetViews>
    <sheetView showGridLines="0" topLeftCell="C1" zoomScaleSheetLayoutView="100" workbookViewId="0">
      <selection activeCell="AB1" sqref="AB1:AH1"/>
    </sheetView>
  </sheetViews>
  <sheetFormatPr defaultColWidth="3.44140625" defaultRowHeight="17.25" customHeight="1" x14ac:dyDescent="0.2"/>
  <cols>
    <col min="1" max="1" width="2.44140625" style="39" customWidth="1"/>
    <col min="2" max="3" width="3.44140625" style="40"/>
    <col min="4" max="7" width="3.44140625" style="39"/>
    <col min="8" max="8" width="3.44140625" style="40"/>
    <col min="9" max="24" width="3.44140625" style="39"/>
    <col min="25" max="27" width="3.44140625" style="41"/>
    <col min="28" max="34" width="3.44140625" style="39"/>
    <col min="35" max="35" width="2.44140625" style="39" customWidth="1"/>
    <col min="36" max="36" width="3.44140625" style="39"/>
    <col min="37" max="42" width="3.44140625" style="83"/>
    <col min="43" max="44" width="3.44140625" style="83" hidden="1" customWidth="1"/>
    <col min="45" max="45" width="10.6640625" style="83" hidden="1" customWidth="1"/>
    <col min="46" max="16384" width="3.44140625" style="83"/>
  </cols>
  <sheetData>
    <row r="1" spans="1:36" ht="30" customHeight="1" x14ac:dyDescent="0.2">
      <c r="A1" s="43"/>
      <c r="B1" s="46"/>
      <c r="C1" s="46"/>
      <c r="D1" s="48"/>
      <c r="E1" s="48"/>
      <c r="F1" s="48"/>
      <c r="G1" s="48"/>
      <c r="H1" s="46"/>
      <c r="I1" s="48"/>
      <c r="J1" s="48"/>
      <c r="K1" s="100"/>
      <c r="L1" s="48"/>
      <c r="M1" s="48"/>
      <c r="N1" s="48"/>
      <c r="O1" s="48"/>
      <c r="P1" s="48"/>
      <c r="Q1" s="48"/>
      <c r="R1" s="48"/>
      <c r="S1" s="48"/>
      <c r="T1" s="48"/>
      <c r="U1" s="48"/>
      <c r="V1" s="48"/>
      <c r="W1" s="48"/>
      <c r="X1" s="48"/>
      <c r="Y1" s="57"/>
      <c r="Z1" s="57"/>
      <c r="AA1" s="57"/>
      <c r="AB1" s="483" t="s">
        <v>236</v>
      </c>
      <c r="AC1" s="483"/>
      <c r="AD1" s="483"/>
      <c r="AE1" s="483"/>
      <c r="AF1" s="483"/>
      <c r="AG1" s="483"/>
      <c r="AH1" s="483"/>
      <c r="AI1" s="48"/>
    </row>
    <row r="2" spans="1:36" ht="17.25" customHeight="1" x14ac:dyDescent="0.2">
      <c r="A2" s="43"/>
      <c r="B2" s="46"/>
      <c r="C2" s="46"/>
      <c r="D2" s="48"/>
      <c r="E2" s="48"/>
      <c r="F2" s="48"/>
      <c r="G2" s="48"/>
      <c r="H2" s="46"/>
      <c r="I2" s="48"/>
      <c r="J2" s="48"/>
      <c r="K2" s="48"/>
      <c r="L2" s="48"/>
      <c r="M2" s="48"/>
      <c r="N2" s="48"/>
      <c r="O2" s="48"/>
      <c r="P2" s="48"/>
      <c r="Q2" s="48"/>
      <c r="R2" s="48"/>
      <c r="S2" s="48"/>
      <c r="T2" s="48"/>
      <c r="U2" s="48"/>
      <c r="V2" s="48"/>
      <c r="W2" s="48"/>
      <c r="X2" s="48"/>
      <c r="Y2" s="57"/>
      <c r="Z2" s="57"/>
      <c r="AA2" s="57"/>
      <c r="AB2" s="574" t="s">
        <v>94</v>
      </c>
      <c r="AC2" s="574"/>
      <c r="AD2" s="574"/>
      <c r="AE2" s="574"/>
      <c r="AF2" s="574"/>
      <c r="AG2" s="574"/>
      <c r="AH2" s="574"/>
      <c r="AI2" s="48"/>
    </row>
    <row r="3" spans="1:36" ht="23.25" customHeight="1" x14ac:dyDescent="0.2">
      <c r="A3" s="43"/>
      <c r="B3" s="46"/>
      <c r="C3" s="46"/>
      <c r="D3" s="48"/>
      <c r="E3" s="48"/>
      <c r="F3" s="48"/>
      <c r="G3" s="48"/>
      <c r="H3" s="46"/>
      <c r="I3" s="48"/>
      <c r="J3" s="48"/>
      <c r="K3" s="48"/>
      <c r="L3" s="48"/>
      <c r="M3" s="48"/>
      <c r="N3" s="48"/>
      <c r="O3" s="48"/>
      <c r="P3" s="48"/>
      <c r="Q3" s="48"/>
      <c r="R3" s="48"/>
      <c r="S3" s="48"/>
      <c r="T3" s="48"/>
      <c r="U3" s="48"/>
      <c r="V3" s="48"/>
      <c r="W3" s="48"/>
      <c r="X3" s="48"/>
      <c r="Y3" s="57"/>
      <c r="Z3" s="57"/>
      <c r="AA3" s="57"/>
      <c r="AB3" s="574"/>
      <c r="AC3" s="574"/>
      <c r="AD3" s="574"/>
      <c r="AE3" s="574"/>
      <c r="AF3" s="574"/>
      <c r="AG3" s="574"/>
      <c r="AH3" s="574"/>
      <c r="AI3" s="48"/>
    </row>
    <row r="4" spans="1:36" ht="17.25" customHeight="1" x14ac:dyDescent="0.2">
      <c r="A4" s="43"/>
      <c r="B4" s="46"/>
      <c r="C4" s="46"/>
      <c r="D4" s="48"/>
      <c r="E4" s="48"/>
      <c r="F4" s="48"/>
      <c r="G4" s="48"/>
      <c r="H4" s="46"/>
      <c r="I4" s="48"/>
      <c r="J4" s="48"/>
      <c r="K4" s="48"/>
      <c r="L4" s="48"/>
      <c r="M4" s="48"/>
      <c r="N4" s="48"/>
      <c r="O4" s="48"/>
      <c r="P4" s="48"/>
      <c r="Q4" s="48"/>
      <c r="R4" s="48"/>
      <c r="S4" s="48"/>
      <c r="T4" s="48"/>
      <c r="U4" s="48"/>
      <c r="V4" s="48"/>
      <c r="W4" s="48"/>
      <c r="X4" s="48"/>
      <c r="Y4" s="57"/>
      <c r="Z4" s="57"/>
      <c r="AA4" s="57"/>
      <c r="AB4" s="574"/>
      <c r="AC4" s="574"/>
      <c r="AD4" s="574"/>
      <c r="AE4" s="574"/>
      <c r="AF4" s="574"/>
      <c r="AG4" s="574"/>
      <c r="AH4" s="574"/>
      <c r="AI4" s="57"/>
    </row>
    <row r="5" spans="1:36" ht="23.25" customHeight="1" x14ac:dyDescent="0.2">
      <c r="A5" s="43"/>
      <c r="B5" s="46"/>
      <c r="C5" s="46"/>
      <c r="D5" s="48"/>
      <c r="E5" s="48"/>
      <c r="F5" s="48"/>
      <c r="G5" s="48"/>
      <c r="H5" s="46"/>
      <c r="I5" s="48"/>
      <c r="J5" s="48"/>
      <c r="K5" s="48"/>
      <c r="L5" s="48"/>
      <c r="M5" s="48"/>
      <c r="N5" s="48"/>
      <c r="O5" s="48"/>
      <c r="P5" s="48"/>
      <c r="Q5" s="48"/>
      <c r="R5" s="48"/>
      <c r="S5" s="48"/>
      <c r="T5" s="48"/>
      <c r="U5" s="48"/>
      <c r="V5" s="48"/>
      <c r="W5" s="48"/>
      <c r="X5" s="48"/>
      <c r="Y5" s="57"/>
      <c r="Z5" s="57"/>
      <c r="AA5" s="57"/>
      <c r="AB5" s="48"/>
      <c r="AC5" s="48"/>
      <c r="AD5" s="48"/>
      <c r="AE5" s="57"/>
      <c r="AF5" s="57"/>
      <c r="AG5" s="57"/>
      <c r="AH5" s="57"/>
      <c r="AI5" s="57"/>
    </row>
    <row r="6" spans="1:36" ht="23.25" customHeight="1" x14ac:dyDescent="0.2">
      <c r="A6" s="43"/>
      <c r="B6" s="637" t="s">
        <v>97</v>
      </c>
      <c r="C6" s="637"/>
      <c r="D6" s="637"/>
      <c r="E6" s="637"/>
      <c r="F6" s="637"/>
      <c r="G6" s="637"/>
      <c r="H6" s="637"/>
      <c r="I6" s="637"/>
      <c r="J6" s="637"/>
      <c r="K6" s="637"/>
      <c r="L6" s="637"/>
      <c r="M6" s="637"/>
      <c r="N6" s="637"/>
      <c r="O6" s="637"/>
      <c r="P6" s="637"/>
      <c r="Q6" s="637"/>
      <c r="R6" s="637"/>
      <c r="S6" s="637"/>
      <c r="T6" s="637"/>
      <c r="U6" s="637"/>
      <c r="V6" s="637"/>
      <c r="W6" s="637"/>
      <c r="X6" s="637"/>
      <c r="Y6" s="637"/>
      <c r="Z6" s="637"/>
      <c r="AA6" s="637"/>
      <c r="AB6" s="637"/>
      <c r="AC6" s="637"/>
      <c r="AD6" s="637"/>
      <c r="AE6" s="637"/>
      <c r="AF6" s="637"/>
      <c r="AG6" s="637"/>
      <c r="AH6" s="637"/>
      <c r="AI6" s="48"/>
    </row>
    <row r="7" spans="1:36" ht="23.25" customHeight="1" x14ac:dyDescent="0.2">
      <c r="A7" s="43"/>
      <c r="B7" s="46"/>
      <c r="C7" s="46"/>
      <c r="D7" s="48"/>
      <c r="E7" s="48"/>
      <c r="F7" s="48"/>
      <c r="G7" s="48"/>
      <c r="H7" s="46"/>
      <c r="I7" s="48"/>
      <c r="J7" s="48"/>
      <c r="K7" s="48"/>
      <c r="L7" s="48"/>
      <c r="M7" s="48"/>
      <c r="N7" s="48"/>
      <c r="O7" s="48"/>
      <c r="P7" s="48"/>
      <c r="Q7" s="56"/>
      <c r="R7" s="56"/>
      <c r="S7" s="56"/>
      <c r="T7" s="56"/>
      <c r="U7" s="56"/>
      <c r="V7" s="56"/>
      <c r="W7" s="56"/>
      <c r="X7" s="56"/>
      <c r="Y7" s="56"/>
      <c r="Z7" s="56"/>
      <c r="AA7" s="56"/>
      <c r="AB7" s="56"/>
      <c r="AC7" s="56"/>
      <c r="AD7" s="56"/>
      <c r="AE7" s="56"/>
      <c r="AF7" s="56"/>
      <c r="AG7" s="56"/>
      <c r="AH7" s="56"/>
      <c r="AI7" s="48"/>
    </row>
    <row r="8" spans="1:36" ht="23.25" customHeight="1" x14ac:dyDescent="0.2">
      <c r="A8" s="43"/>
      <c r="B8" s="46"/>
      <c r="C8" s="46"/>
      <c r="D8" s="48"/>
      <c r="E8" s="48"/>
      <c r="F8" s="48"/>
      <c r="G8" s="48"/>
      <c r="H8" s="46"/>
      <c r="I8" s="48"/>
      <c r="J8" s="48"/>
      <c r="K8" s="48"/>
      <c r="L8" s="48"/>
      <c r="M8" s="48"/>
      <c r="N8" s="48"/>
      <c r="O8" s="48"/>
      <c r="P8" s="48"/>
      <c r="Q8" s="56"/>
      <c r="R8" s="56"/>
      <c r="S8" s="56"/>
      <c r="T8" s="56"/>
      <c r="U8" s="638"/>
      <c r="V8" s="638"/>
      <c r="W8" s="638"/>
      <c r="X8" s="639"/>
      <c r="Y8" s="639"/>
      <c r="Z8" s="639"/>
      <c r="AA8" s="639"/>
      <c r="AB8" s="639"/>
      <c r="AC8" s="639"/>
      <c r="AD8" s="639"/>
      <c r="AE8" s="639"/>
      <c r="AF8" s="639"/>
      <c r="AG8" s="56"/>
      <c r="AH8" s="56"/>
      <c r="AI8" s="48"/>
    </row>
    <row r="9" spans="1:36" ht="23.25" customHeight="1" x14ac:dyDescent="0.2">
      <c r="A9" s="43"/>
      <c r="B9" s="46"/>
      <c r="C9" s="46"/>
      <c r="D9" s="88"/>
      <c r="E9" s="88"/>
      <c r="F9" s="88"/>
      <c r="G9" s="88"/>
      <c r="H9" s="88"/>
      <c r="I9" s="575" t="s">
        <v>194</v>
      </c>
      <c r="J9" s="576"/>
      <c r="K9" s="576"/>
      <c r="L9" s="576"/>
      <c r="M9" s="579"/>
      <c r="N9" s="580"/>
      <c r="O9" s="580"/>
      <c r="P9" s="580"/>
      <c r="Q9" s="580"/>
      <c r="R9" s="580"/>
      <c r="S9" s="580"/>
      <c r="T9" s="580"/>
      <c r="U9" s="580"/>
      <c r="V9" s="580"/>
      <c r="W9" s="580"/>
      <c r="X9" s="580"/>
      <c r="Y9" s="580"/>
      <c r="Z9" s="580"/>
      <c r="AA9" s="581"/>
      <c r="AB9" s="103"/>
      <c r="AC9" s="103"/>
      <c r="AD9" s="103"/>
      <c r="AE9" s="103"/>
      <c r="AF9" s="103"/>
      <c r="AG9" s="106"/>
      <c r="AH9" s="106"/>
      <c r="AI9" s="48"/>
    </row>
    <row r="10" spans="1:36" ht="23.25" customHeight="1" x14ac:dyDescent="0.2">
      <c r="A10" s="43"/>
      <c r="B10" s="46"/>
      <c r="C10" s="46"/>
      <c r="D10" s="88"/>
      <c r="E10" s="88"/>
      <c r="F10" s="88"/>
      <c r="G10" s="88"/>
      <c r="H10" s="88"/>
      <c r="I10" s="577"/>
      <c r="J10" s="578"/>
      <c r="K10" s="578"/>
      <c r="L10" s="578"/>
      <c r="M10" s="582"/>
      <c r="N10" s="583"/>
      <c r="O10" s="583"/>
      <c r="P10" s="583"/>
      <c r="Q10" s="583"/>
      <c r="R10" s="583"/>
      <c r="S10" s="583"/>
      <c r="T10" s="583"/>
      <c r="U10" s="583"/>
      <c r="V10" s="583"/>
      <c r="W10" s="583"/>
      <c r="X10" s="583"/>
      <c r="Y10" s="583"/>
      <c r="Z10" s="583"/>
      <c r="AA10" s="584"/>
      <c r="AB10" s="103"/>
      <c r="AC10" s="103"/>
      <c r="AD10" s="103"/>
      <c r="AE10" s="103"/>
      <c r="AF10" s="103"/>
      <c r="AG10" s="106"/>
      <c r="AH10" s="106"/>
      <c r="AI10" s="48"/>
    </row>
    <row r="11" spans="1:36" ht="23.25" customHeight="1" x14ac:dyDescent="0.2">
      <c r="A11" s="43"/>
      <c r="B11" s="47"/>
      <c r="C11" s="47"/>
      <c r="D11" s="47"/>
      <c r="E11" s="47"/>
      <c r="F11" s="47"/>
      <c r="G11" s="47"/>
      <c r="H11" s="51"/>
      <c r="I11" s="51"/>
      <c r="J11" s="51"/>
      <c r="K11" s="51"/>
      <c r="L11" s="51"/>
      <c r="M11" s="51"/>
      <c r="N11" s="51"/>
      <c r="O11" s="51"/>
      <c r="P11" s="51"/>
      <c r="Q11" s="51"/>
      <c r="R11" s="51"/>
      <c r="S11" s="51"/>
      <c r="T11" s="51"/>
      <c r="U11" s="51"/>
      <c r="V11" s="51"/>
      <c r="W11" s="51"/>
      <c r="X11" s="640"/>
      <c r="Y11" s="640"/>
      <c r="Z11" s="640"/>
      <c r="AA11" s="640"/>
      <c r="AB11" s="640"/>
      <c r="AC11" s="640"/>
      <c r="AD11" s="640"/>
      <c r="AE11" s="640"/>
      <c r="AF11" s="640"/>
      <c r="AG11" s="48"/>
      <c r="AH11" s="48"/>
      <c r="AI11" s="48"/>
    </row>
    <row r="12" spans="1:36" s="84" customFormat="1" ht="23.25" customHeight="1" x14ac:dyDescent="0.2">
      <c r="A12" s="87"/>
      <c r="B12" s="56"/>
      <c r="C12" s="56"/>
      <c r="D12" s="47"/>
      <c r="E12" s="47"/>
      <c r="F12" s="47"/>
      <c r="G12" s="47"/>
      <c r="H12" s="96"/>
      <c r="I12" s="96"/>
      <c r="J12" s="96"/>
      <c r="K12" s="96"/>
      <c r="L12" s="96"/>
      <c r="M12" s="96"/>
      <c r="N12" s="96"/>
      <c r="O12" s="96"/>
      <c r="P12" s="96"/>
      <c r="Q12" s="96"/>
      <c r="R12" s="96"/>
      <c r="S12" s="96"/>
      <c r="T12" s="96"/>
      <c r="U12" s="96"/>
      <c r="V12" s="96"/>
      <c r="W12" s="96"/>
      <c r="X12" s="1"/>
      <c r="Y12" s="1"/>
      <c r="Z12" s="1"/>
      <c r="AA12" s="1"/>
      <c r="AB12" s="1"/>
      <c r="AC12" s="1"/>
      <c r="AD12" s="1"/>
      <c r="AE12" s="1"/>
      <c r="AF12" s="1"/>
      <c r="AG12" s="1"/>
      <c r="AH12" s="1"/>
      <c r="AI12" s="1"/>
      <c r="AJ12" s="9"/>
    </row>
    <row r="13" spans="1:36" ht="23.25" customHeight="1" x14ac:dyDescent="0.2">
      <c r="A13" s="43"/>
      <c r="B13" s="1"/>
      <c r="C13" s="1"/>
      <c r="D13" s="1"/>
      <c r="E13" s="1"/>
      <c r="F13" s="1"/>
      <c r="G13" s="1"/>
      <c r="H13" s="1"/>
      <c r="I13" s="486" t="s">
        <v>59</v>
      </c>
      <c r="J13" s="585"/>
      <c r="K13" s="585"/>
      <c r="L13" s="487"/>
      <c r="M13" s="588"/>
      <c r="N13" s="589"/>
      <c r="O13" s="589"/>
      <c r="P13" s="590"/>
      <c r="Q13" s="594" t="s">
        <v>18</v>
      </c>
      <c r="R13" s="594"/>
      <c r="S13" s="594"/>
      <c r="T13" s="594"/>
      <c r="U13" s="594"/>
      <c r="V13" s="594"/>
      <c r="W13" s="594"/>
      <c r="X13" s="594"/>
      <c r="Y13" s="594"/>
      <c r="Z13" s="594"/>
      <c r="AA13" s="594"/>
      <c r="AB13" s="24"/>
      <c r="AC13" s="24"/>
      <c r="AD13" s="1"/>
      <c r="AE13" s="1"/>
      <c r="AF13" s="1"/>
      <c r="AG13" s="1"/>
      <c r="AH13" s="1"/>
      <c r="AI13" s="48"/>
    </row>
    <row r="14" spans="1:36" s="85" customFormat="1" ht="23.25" customHeight="1" x14ac:dyDescent="0.2">
      <c r="A14" s="44"/>
      <c r="B14" s="1"/>
      <c r="C14" s="1"/>
      <c r="D14" s="1"/>
      <c r="E14" s="1"/>
      <c r="F14" s="1"/>
      <c r="G14" s="1"/>
      <c r="H14" s="1"/>
      <c r="I14" s="488"/>
      <c r="J14" s="586"/>
      <c r="K14" s="586"/>
      <c r="L14" s="489"/>
      <c r="M14" s="591"/>
      <c r="N14" s="592"/>
      <c r="O14" s="592"/>
      <c r="P14" s="593"/>
      <c r="Q14" s="594"/>
      <c r="R14" s="594"/>
      <c r="S14" s="594"/>
      <c r="T14" s="594"/>
      <c r="U14" s="594"/>
      <c r="V14" s="594"/>
      <c r="W14" s="594"/>
      <c r="X14" s="594"/>
      <c r="Y14" s="594"/>
      <c r="Z14" s="594"/>
      <c r="AA14" s="594"/>
      <c r="AB14" s="1"/>
      <c r="AC14" s="1"/>
      <c r="AD14" s="1"/>
      <c r="AE14" s="1"/>
      <c r="AF14" s="1"/>
      <c r="AG14" s="1"/>
      <c r="AH14" s="1"/>
      <c r="AI14" s="107"/>
      <c r="AJ14" s="40"/>
    </row>
    <row r="15" spans="1:36" ht="23.25" customHeight="1" x14ac:dyDescent="0.2">
      <c r="A15" s="43"/>
      <c r="B15" s="1"/>
      <c r="C15" s="1"/>
      <c r="D15" s="1"/>
      <c r="E15" s="1"/>
      <c r="F15" s="1"/>
      <c r="G15" s="1"/>
      <c r="H15" s="1"/>
      <c r="I15" s="488"/>
      <c r="J15" s="586"/>
      <c r="K15" s="586"/>
      <c r="L15" s="489"/>
      <c r="M15" s="588"/>
      <c r="N15" s="589"/>
      <c r="O15" s="589"/>
      <c r="P15" s="590"/>
      <c r="Q15" s="595" t="s">
        <v>15</v>
      </c>
      <c r="R15" s="595"/>
      <c r="S15" s="595"/>
      <c r="T15" s="595"/>
      <c r="U15" s="595"/>
      <c r="V15" s="595"/>
      <c r="W15" s="595"/>
      <c r="X15" s="595"/>
      <c r="Y15" s="595"/>
      <c r="Z15" s="595"/>
      <c r="AA15" s="595"/>
      <c r="AB15" s="1"/>
      <c r="AC15" s="1"/>
      <c r="AD15" s="1"/>
      <c r="AE15" s="1"/>
      <c r="AF15" s="1"/>
      <c r="AG15" s="1"/>
      <c r="AH15" s="1"/>
      <c r="AI15" s="48"/>
    </row>
    <row r="16" spans="1:36" ht="23.25" customHeight="1" x14ac:dyDescent="0.2">
      <c r="A16" s="43"/>
      <c r="B16" s="1"/>
      <c r="C16" s="1"/>
      <c r="D16" s="1"/>
      <c r="E16" s="1"/>
      <c r="F16" s="1"/>
      <c r="G16" s="1"/>
      <c r="H16" s="1"/>
      <c r="I16" s="490"/>
      <c r="J16" s="587"/>
      <c r="K16" s="587"/>
      <c r="L16" s="491"/>
      <c r="M16" s="591"/>
      <c r="N16" s="592"/>
      <c r="O16" s="592"/>
      <c r="P16" s="593"/>
      <c r="Q16" s="595"/>
      <c r="R16" s="595"/>
      <c r="S16" s="595"/>
      <c r="T16" s="595"/>
      <c r="U16" s="595"/>
      <c r="V16" s="595"/>
      <c r="W16" s="595"/>
      <c r="X16" s="595"/>
      <c r="Y16" s="595"/>
      <c r="Z16" s="595"/>
      <c r="AA16" s="595"/>
      <c r="AB16" s="1"/>
      <c r="AC16" s="1"/>
      <c r="AD16" s="1"/>
      <c r="AE16" s="1"/>
      <c r="AF16" s="1"/>
      <c r="AG16" s="1"/>
      <c r="AH16" s="1"/>
      <c r="AI16" s="48"/>
    </row>
    <row r="17" spans="1:35" ht="23.25" customHeight="1" x14ac:dyDescent="0.2">
      <c r="A17" s="43"/>
      <c r="B17" s="48"/>
      <c r="C17" s="48"/>
      <c r="D17" s="48"/>
      <c r="E17" s="48"/>
      <c r="F17" s="48"/>
      <c r="G17" s="48"/>
      <c r="H17" s="46"/>
      <c r="I17" s="48"/>
      <c r="J17" s="48"/>
      <c r="K17" s="48"/>
      <c r="L17" s="48"/>
      <c r="M17" s="101" t="str">
        <f>IF(COUNTBLANK(M13:P16)=16,"　↑　該当する方に○",IF(COUNTBLANK(M13:P16)=14,"　↑　どちらか一方に○",""))</f>
        <v>　↑　該当する方に○</v>
      </c>
      <c r="N17" s="102"/>
      <c r="O17" s="102"/>
      <c r="P17" s="53"/>
      <c r="Q17" s="53"/>
      <c r="R17" s="53"/>
      <c r="S17" s="53"/>
      <c r="T17" s="54"/>
      <c r="U17" s="54"/>
      <c r="V17" s="54"/>
      <c r="W17" s="54"/>
      <c r="X17" s="48"/>
      <c r="Y17" s="57"/>
      <c r="Z17" s="57"/>
      <c r="AA17" s="57"/>
      <c r="AB17" s="48"/>
      <c r="AC17" s="48"/>
      <c r="AD17" s="48"/>
      <c r="AE17" s="48"/>
      <c r="AF17" s="48"/>
      <c r="AG17" s="48"/>
      <c r="AH17" s="48"/>
      <c r="AI17" s="48"/>
    </row>
    <row r="18" spans="1:35" ht="23.25" customHeight="1" x14ac:dyDescent="0.2">
      <c r="A18" s="43"/>
      <c r="B18" s="48"/>
      <c r="C18" s="48"/>
      <c r="D18" s="48"/>
      <c r="E18" s="48"/>
      <c r="F18" s="48"/>
      <c r="G18" s="48"/>
      <c r="H18" s="46"/>
      <c r="I18" s="48"/>
      <c r="J18" s="48"/>
      <c r="K18" s="48"/>
      <c r="L18" s="48"/>
      <c r="M18" s="54"/>
      <c r="N18" s="48"/>
      <c r="O18" s="48"/>
      <c r="P18" s="54"/>
      <c r="Q18" s="54"/>
      <c r="R18" s="54"/>
      <c r="S18" s="54"/>
      <c r="T18" s="54"/>
      <c r="U18" s="54"/>
      <c r="V18" s="54"/>
      <c r="W18" s="54"/>
      <c r="X18" s="48"/>
      <c r="Y18" s="57"/>
      <c r="Z18" s="57"/>
      <c r="AA18" s="57"/>
      <c r="AB18" s="48"/>
      <c r="AC18" s="48"/>
      <c r="AD18" s="48"/>
      <c r="AE18" s="48"/>
      <c r="AF18" s="48"/>
      <c r="AG18" s="48"/>
      <c r="AH18" s="48"/>
      <c r="AI18" s="48"/>
    </row>
    <row r="19" spans="1:35" ht="23.25" customHeight="1" x14ac:dyDescent="0.2">
      <c r="A19" s="43"/>
      <c r="B19" s="48"/>
      <c r="C19" s="48"/>
      <c r="D19" s="48"/>
      <c r="E19" s="48"/>
      <c r="F19" s="48"/>
      <c r="G19" s="48"/>
      <c r="H19" s="46"/>
      <c r="I19" s="48"/>
      <c r="J19" s="48"/>
      <c r="K19" s="48"/>
      <c r="L19" s="48"/>
      <c r="M19" s="48"/>
      <c r="N19" s="48"/>
      <c r="O19" s="48"/>
      <c r="P19" s="55"/>
      <c r="Q19" s="55"/>
      <c r="R19" s="55"/>
      <c r="S19" s="55"/>
      <c r="T19" s="55"/>
      <c r="U19" s="55"/>
      <c r="V19" s="55"/>
      <c r="W19" s="55"/>
      <c r="X19" s="48"/>
      <c r="Y19" s="57"/>
      <c r="Z19" s="57"/>
      <c r="AA19" s="57"/>
      <c r="AB19" s="48"/>
      <c r="AC19" s="48"/>
      <c r="AD19" s="48"/>
      <c r="AE19" s="48"/>
      <c r="AF19" s="48"/>
      <c r="AG19" s="48"/>
      <c r="AH19" s="48"/>
      <c r="AI19" s="48"/>
    </row>
    <row r="20" spans="1:35" ht="23.25" customHeight="1" x14ac:dyDescent="0.2">
      <c r="A20" s="43"/>
      <c r="B20" s="48"/>
      <c r="C20" s="48"/>
      <c r="D20" s="48"/>
      <c r="E20" s="48"/>
      <c r="F20" s="48"/>
      <c r="G20" s="48"/>
      <c r="H20" s="46"/>
      <c r="I20" s="48"/>
      <c r="J20" s="48"/>
      <c r="K20" s="48"/>
      <c r="L20" s="48"/>
      <c r="M20" s="48"/>
      <c r="N20" s="48"/>
      <c r="O20" s="48"/>
      <c r="P20" s="55"/>
      <c r="Q20" s="55"/>
      <c r="R20" s="55"/>
      <c r="S20" s="55"/>
      <c r="T20" s="55"/>
      <c r="U20" s="55"/>
      <c r="V20" s="55"/>
      <c r="W20" s="55"/>
      <c r="X20" s="48"/>
      <c r="Y20" s="57"/>
      <c r="Z20" s="57"/>
      <c r="AA20" s="57"/>
      <c r="AB20" s="48"/>
      <c r="AC20" s="48"/>
      <c r="AD20" s="48"/>
      <c r="AE20" s="48"/>
      <c r="AF20" s="48"/>
      <c r="AG20" s="48"/>
      <c r="AH20" s="48"/>
      <c r="AI20" s="48"/>
    </row>
    <row r="21" spans="1:35" ht="23.25" customHeight="1" x14ac:dyDescent="0.2">
      <c r="A21" s="43"/>
      <c r="B21" s="49" t="s">
        <v>5</v>
      </c>
      <c r="C21" s="48"/>
      <c r="D21" s="48"/>
      <c r="E21" s="48"/>
      <c r="F21" s="48"/>
      <c r="G21" s="48"/>
      <c r="H21" s="46"/>
      <c r="I21" s="48"/>
      <c r="J21" s="48"/>
      <c r="K21" s="48"/>
      <c r="L21" s="48"/>
      <c r="M21" s="48"/>
      <c r="N21" s="48"/>
      <c r="O21" s="48"/>
      <c r="P21" s="55"/>
      <c r="Q21" s="55"/>
      <c r="R21" s="55"/>
      <c r="S21" s="55"/>
      <c r="T21" s="55"/>
      <c r="U21" s="55"/>
      <c r="V21" s="55"/>
      <c r="W21" s="55"/>
      <c r="X21" s="48"/>
      <c r="Y21" s="57"/>
      <c r="Z21" s="57"/>
      <c r="AA21" s="57"/>
      <c r="AB21" s="48"/>
      <c r="AC21" s="48"/>
      <c r="AD21" s="48"/>
      <c r="AE21" s="48"/>
      <c r="AF21" s="48"/>
      <c r="AG21" s="48"/>
      <c r="AH21" s="48"/>
      <c r="AI21" s="48"/>
    </row>
    <row r="22" spans="1:35" ht="23.25" customHeight="1" x14ac:dyDescent="0.2">
      <c r="A22" s="43"/>
      <c r="B22" s="596" t="s">
        <v>98</v>
      </c>
      <c r="C22" s="596"/>
      <c r="D22" s="596"/>
      <c r="E22" s="596"/>
      <c r="F22" s="596"/>
      <c r="G22" s="596"/>
      <c r="H22" s="596"/>
      <c r="I22" s="596"/>
      <c r="J22" s="597"/>
      <c r="K22" s="597"/>
      <c r="L22" s="597"/>
      <c r="M22" s="597"/>
      <c r="N22" s="597"/>
      <c r="O22" s="597"/>
      <c r="P22" s="597"/>
      <c r="Q22" s="597"/>
      <c r="R22" s="597"/>
      <c r="S22" s="597"/>
      <c r="T22" s="597"/>
      <c r="U22" s="597"/>
      <c r="V22" s="597"/>
      <c r="W22" s="597"/>
      <c r="X22" s="597"/>
      <c r="Y22" s="597"/>
      <c r="Z22" s="597"/>
      <c r="AA22" s="597"/>
      <c r="AB22" s="597"/>
      <c r="AC22" s="597"/>
      <c r="AD22" s="597"/>
      <c r="AE22" s="597"/>
      <c r="AF22" s="597"/>
      <c r="AG22" s="597"/>
      <c r="AH22" s="597"/>
      <c r="AI22" s="48"/>
    </row>
    <row r="23" spans="1:35" ht="23.25" customHeight="1" x14ac:dyDescent="0.2">
      <c r="A23" s="43"/>
      <c r="B23" s="596"/>
      <c r="C23" s="596"/>
      <c r="D23" s="596"/>
      <c r="E23" s="596"/>
      <c r="F23" s="596"/>
      <c r="G23" s="596"/>
      <c r="H23" s="596"/>
      <c r="I23" s="596"/>
      <c r="J23" s="597"/>
      <c r="K23" s="597"/>
      <c r="L23" s="597"/>
      <c r="M23" s="597"/>
      <c r="N23" s="597"/>
      <c r="O23" s="597"/>
      <c r="P23" s="597"/>
      <c r="Q23" s="597"/>
      <c r="R23" s="597"/>
      <c r="S23" s="597"/>
      <c r="T23" s="597"/>
      <c r="U23" s="597"/>
      <c r="V23" s="597"/>
      <c r="W23" s="597"/>
      <c r="X23" s="597"/>
      <c r="Y23" s="597"/>
      <c r="Z23" s="597"/>
      <c r="AA23" s="597"/>
      <c r="AB23" s="597"/>
      <c r="AC23" s="597"/>
      <c r="AD23" s="597"/>
      <c r="AE23" s="597"/>
      <c r="AF23" s="597"/>
      <c r="AG23" s="597"/>
      <c r="AH23" s="597"/>
      <c r="AI23" s="48"/>
    </row>
    <row r="24" spans="1:35" ht="23.25" customHeight="1" x14ac:dyDescent="0.2">
      <c r="A24" s="43"/>
      <c r="B24" s="596" t="s">
        <v>99</v>
      </c>
      <c r="C24" s="596"/>
      <c r="D24" s="596"/>
      <c r="E24" s="596"/>
      <c r="F24" s="596"/>
      <c r="G24" s="596"/>
      <c r="H24" s="596"/>
      <c r="I24" s="596"/>
      <c r="J24" s="598"/>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600"/>
      <c r="AI24" s="48"/>
    </row>
    <row r="25" spans="1:35" ht="23.25" customHeight="1" x14ac:dyDescent="0.2">
      <c r="A25" s="43"/>
      <c r="B25" s="596"/>
      <c r="C25" s="596"/>
      <c r="D25" s="596"/>
      <c r="E25" s="596"/>
      <c r="F25" s="596"/>
      <c r="G25" s="596"/>
      <c r="H25" s="596"/>
      <c r="I25" s="596"/>
      <c r="J25" s="601"/>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3"/>
      <c r="AI25" s="48"/>
    </row>
    <row r="26" spans="1:35" ht="23.25" customHeight="1" x14ac:dyDescent="0.2">
      <c r="A26" s="43"/>
      <c r="B26" s="596"/>
      <c r="C26" s="596"/>
      <c r="D26" s="596"/>
      <c r="E26" s="596"/>
      <c r="F26" s="596"/>
      <c r="G26" s="596"/>
      <c r="H26" s="596"/>
      <c r="I26" s="596"/>
      <c r="J26" s="601"/>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3"/>
      <c r="AI26" s="48"/>
    </row>
    <row r="27" spans="1:35" ht="23.25" customHeight="1" x14ac:dyDescent="0.2">
      <c r="A27" s="43"/>
      <c r="B27" s="596"/>
      <c r="C27" s="596"/>
      <c r="D27" s="596"/>
      <c r="E27" s="596"/>
      <c r="F27" s="596"/>
      <c r="G27" s="596"/>
      <c r="H27" s="596"/>
      <c r="I27" s="596"/>
      <c r="J27" s="604"/>
      <c r="K27" s="605"/>
      <c r="L27" s="605"/>
      <c r="M27" s="605"/>
      <c r="N27" s="605"/>
      <c r="O27" s="605"/>
      <c r="P27" s="605"/>
      <c r="Q27" s="605"/>
      <c r="R27" s="605"/>
      <c r="S27" s="605"/>
      <c r="T27" s="605"/>
      <c r="U27" s="605"/>
      <c r="V27" s="605"/>
      <c r="W27" s="605"/>
      <c r="X27" s="605"/>
      <c r="Y27" s="605"/>
      <c r="Z27" s="605"/>
      <c r="AA27" s="605"/>
      <c r="AB27" s="605"/>
      <c r="AC27" s="605"/>
      <c r="AD27" s="605"/>
      <c r="AE27" s="605"/>
      <c r="AF27" s="605"/>
      <c r="AG27" s="605"/>
      <c r="AH27" s="606"/>
      <c r="AI27" s="48"/>
    </row>
    <row r="28" spans="1:35" ht="23.25" customHeight="1" x14ac:dyDescent="0.2">
      <c r="A28" s="43"/>
      <c r="B28" s="48"/>
      <c r="C28" s="48"/>
      <c r="D28" s="48"/>
      <c r="E28" s="48"/>
      <c r="F28" s="48"/>
      <c r="G28" s="48"/>
      <c r="H28" s="46"/>
      <c r="I28" s="48"/>
      <c r="J28" s="48"/>
      <c r="K28" s="48"/>
      <c r="L28" s="48"/>
      <c r="M28" s="48"/>
      <c r="N28" s="48"/>
      <c r="O28" s="48"/>
      <c r="P28" s="55"/>
      <c r="Q28" s="55"/>
      <c r="R28" s="55"/>
      <c r="S28" s="55"/>
      <c r="T28" s="55"/>
      <c r="U28" s="55"/>
      <c r="V28" s="55"/>
      <c r="W28" s="55"/>
      <c r="X28" s="48"/>
      <c r="Y28" s="57"/>
      <c r="Z28" s="57"/>
      <c r="AA28" s="57"/>
      <c r="AB28" s="48"/>
      <c r="AC28" s="48"/>
      <c r="AD28" s="48"/>
      <c r="AE28" s="48"/>
      <c r="AF28" s="48"/>
      <c r="AG28" s="48"/>
      <c r="AH28" s="48"/>
      <c r="AI28" s="48"/>
    </row>
    <row r="29" spans="1:35" ht="12.75" customHeight="1" x14ac:dyDescent="0.2">
      <c r="A29" s="43"/>
      <c r="B29" s="607" t="s">
        <v>56</v>
      </c>
      <c r="C29" s="608"/>
      <c r="D29" s="611" t="s">
        <v>48</v>
      </c>
      <c r="E29" s="612"/>
      <c r="F29" s="612"/>
      <c r="G29" s="613"/>
      <c r="H29" s="617" t="s">
        <v>50</v>
      </c>
      <c r="I29" s="618"/>
      <c r="J29" s="611" t="s">
        <v>37</v>
      </c>
      <c r="K29" s="612"/>
      <c r="L29" s="612"/>
      <c r="M29" s="613"/>
      <c r="N29" s="612" t="s">
        <v>28</v>
      </c>
      <c r="O29" s="612"/>
      <c r="P29" s="612"/>
      <c r="Q29" s="612"/>
      <c r="R29" s="612"/>
      <c r="S29" s="613"/>
      <c r="T29" s="611" t="s">
        <v>17</v>
      </c>
      <c r="U29" s="612"/>
      <c r="V29" s="612"/>
      <c r="W29" s="612"/>
      <c r="X29" s="612"/>
      <c r="Y29" s="613"/>
      <c r="Z29" s="641" t="s">
        <v>101</v>
      </c>
      <c r="AA29" s="641"/>
      <c r="AB29" s="641"/>
      <c r="AC29" s="641"/>
      <c r="AD29" s="642"/>
      <c r="AE29" s="621" t="s">
        <v>47</v>
      </c>
      <c r="AF29" s="622"/>
      <c r="AG29" s="621" t="s">
        <v>104</v>
      </c>
      <c r="AH29" s="622"/>
      <c r="AI29" s="48"/>
    </row>
    <row r="30" spans="1:35" ht="12.75" customHeight="1" x14ac:dyDescent="0.2">
      <c r="A30" s="43"/>
      <c r="B30" s="609"/>
      <c r="C30" s="610"/>
      <c r="D30" s="614"/>
      <c r="E30" s="615"/>
      <c r="F30" s="615"/>
      <c r="G30" s="616"/>
      <c r="H30" s="619"/>
      <c r="I30" s="620"/>
      <c r="J30" s="614"/>
      <c r="K30" s="615"/>
      <c r="L30" s="615"/>
      <c r="M30" s="616"/>
      <c r="N30" s="615"/>
      <c r="O30" s="615"/>
      <c r="P30" s="615"/>
      <c r="Q30" s="615"/>
      <c r="R30" s="615"/>
      <c r="S30" s="616"/>
      <c r="T30" s="614"/>
      <c r="U30" s="615"/>
      <c r="V30" s="615"/>
      <c r="W30" s="615"/>
      <c r="X30" s="615"/>
      <c r="Y30" s="616"/>
      <c r="Z30" s="643" t="s">
        <v>106</v>
      </c>
      <c r="AA30" s="643"/>
      <c r="AB30" s="643"/>
      <c r="AC30" s="643"/>
      <c r="AD30" s="644"/>
      <c r="AE30" s="623"/>
      <c r="AF30" s="624"/>
      <c r="AG30" s="623"/>
      <c r="AH30" s="624"/>
      <c r="AI30" s="48"/>
    </row>
    <row r="31" spans="1:35" ht="12.75" customHeight="1" x14ac:dyDescent="0.2">
      <c r="A31" s="43"/>
      <c r="B31" s="562"/>
      <c r="C31" s="563"/>
      <c r="D31" s="534"/>
      <c r="E31" s="535"/>
      <c r="F31" s="535"/>
      <c r="G31" s="536"/>
      <c r="H31" s="540"/>
      <c r="I31" s="541"/>
      <c r="J31" s="544"/>
      <c r="K31" s="545"/>
      <c r="L31" s="545"/>
      <c r="M31" s="546"/>
      <c r="N31" s="534"/>
      <c r="O31" s="535"/>
      <c r="P31" s="535"/>
      <c r="Q31" s="535"/>
      <c r="R31" s="535"/>
      <c r="S31" s="536"/>
      <c r="T31" s="550"/>
      <c r="U31" s="551"/>
      <c r="V31" s="551"/>
      <c r="W31" s="551"/>
      <c r="X31" s="551"/>
      <c r="Y31" s="552"/>
      <c r="Z31" s="560"/>
      <c r="AA31" s="560"/>
      <c r="AB31" s="104" t="s">
        <v>11</v>
      </c>
      <c r="AC31" s="560"/>
      <c r="AD31" s="561"/>
      <c r="AE31" s="556"/>
      <c r="AF31" s="557"/>
      <c r="AG31" s="625"/>
      <c r="AH31" s="626"/>
      <c r="AI31" s="48"/>
    </row>
    <row r="32" spans="1:35" ht="12.75" customHeight="1" x14ac:dyDescent="0.2">
      <c r="A32" s="43"/>
      <c r="B32" s="564"/>
      <c r="C32" s="565"/>
      <c r="D32" s="537"/>
      <c r="E32" s="538"/>
      <c r="F32" s="538"/>
      <c r="G32" s="539"/>
      <c r="H32" s="542"/>
      <c r="I32" s="543"/>
      <c r="J32" s="547"/>
      <c r="K32" s="548"/>
      <c r="L32" s="548"/>
      <c r="M32" s="549"/>
      <c r="N32" s="537"/>
      <c r="O32" s="538"/>
      <c r="P32" s="538"/>
      <c r="Q32" s="538"/>
      <c r="R32" s="538"/>
      <c r="S32" s="539"/>
      <c r="T32" s="553"/>
      <c r="U32" s="554"/>
      <c r="V32" s="554"/>
      <c r="W32" s="554"/>
      <c r="X32" s="554"/>
      <c r="Y32" s="555"/>
      <c r="Z32" s="627"/>
      <c r="AA32" s="627"/>
      <c r="AB32" s="105" t="s">
        <v>11</v>
      </c>
      <c r="AC32" s="627"/>
      <c r="AD32" s="559"/>
      <c r="AE32" s="558"/>
      <c r="AF32" s="559"/>
      <c r="AG32" s="558"/>
      <c r="AH32" s="628"/>
      <c r="AI32" s="48"/>
    </row>
    <row r="33" spans="1:35" ht="12.75" customHeight="1" x14ac:dyDescent="0.2">
      <c r="A33" s="43"/>
      <c r="B33" s="562"/>
      <c r="C33" s="563"/>
      <c r="D33" s="534"/>
      <c r="E33" s="535"/>
      <c r="F33" s="535"/>
      <c r="G33" s="536"/>
      <c r="H33" s="540"/>
      <c r="I33" s="541"/>
      <c r="J33" s="544"/>
      <c r="K33" s="545"/>
      <c r="L33" s="545"/>
      <c r="M33" s="546"/>
      <c r="N33" s="534"/>
      <c r="O33" s="535"/>
      <c r="P33" s="535"/>
      <c r="Q33" s="535"/>
      <c r="R33" s="535"/>
      <c r="S33" s="536"/>
      <c r="T33" s="550"/>
      <c r="U33" s="551"/>
      <c r="V33" s="551"/>
      <c r="W33" s="551"/>
      <c r="X33" s="551"/>
      <c r="Y33" s="552"/>
      <c r="Z33" s="560"/>
      <c r="AA33" s="560"/>
      <c r="AB33" s="104" t="s">
        <v>11</v>
      </c>
      <c r="AC33" s="560"/>
      <c r="AD33" s="561"/>
      <c r="AE33" s="556"/>
      <c r="AF33" s="557"/>
      <c r="AG33" s="625"/>
      <c r="AH33" s="626"/>
      <c r="AI33" s="48"/>
    </row>
    <row r="34" spans="1:35" ht="12.75" customHeight="1" x14ac:dyDescent="0.2">
      <c r="A34" s="43"/>
      <c r="B34" s="564"/>
      <c r="C34" s="565"/>
      <c r="D34" s="537"/>
      <c r="E34" s="538"/>
      <c r="F34" s="538"/>
      <c r="G34" s="539"/>
      <c r="H34" s="542"/>
      <c r="I34" s="543"/>
      <c r="J34" s="547"/>
      <c r="K34" s="548"/>
      <c r="L34" s="548"/>
      <c r="M34" s="549"/>
      <c r="N34" s="537"/>
      <c r="O34" s="538"/>
      <c r="P34" s="538"/>
      <c r="Q34" s="538"/>
      <c r="R34" s="538"/>
      <c r="S34" s="539"/>
      <c r="T34" s="553"/>
      <c r="U34" s="554"/>
      <c r="V34" s="554"/>
      <c r="W34" s="554"/>
      <c r="X34" s="554"/>
      <c r="Y34" s="555"/>
      <c r="Z34" s="627"/>
      <c r="AA34" s="627"/>
      <c r="AB34" s="105" t="s">
        <v>11</v>
      </c>
      <c r="AC34" s="627"/>
      <c r="AD34" s="559"/>
      <c r="AE34" s="558"/>
      <c r="AF34" s="559"/>
      <c r="AG34" s="558"/>
      <c r="AH34" s="628"/>
      <c r="AI34" s="48"/>
    </row>
    <row r="35" spans="1:35" ht="12.75" customHeight="1" x14ac:dyDescent="0.2">
      <c r="A35" s="43"/>
      <c r="B35" s="562"/>
      <c r="C35" s="563"/>
      <c r="D35" s="534"/>
      <c r="E35" s="535"/>
      <c r="F35" s="535"/>
      <c r="G35" s="536"/>
      <c r="H35" s="540"/>
      <c r="I35" s="541"/>
      <c r="J35" s="544"/>
      <c r="K35" s="545"/>
      <c r="L35" s="545"/>
      <c r="M35" s="546"/>
      <c r="N35" s="534"/>
      <c r="O35" s="535"/>
      <c r="P35" s="535"/>
      <c r="Q35" s="535"/>
      <c r="R35" s="535"/>
      <c r="S35" s="536"/>
      <c r="T35" s="550"/>
      <c r="U35" s="551"/>
      <c r="V35" s="551"/>
      <c r="W35" s="551"/>
      <c r="X35" s="551"/>
      <c r="Y35" s="552"/>
      <c r="Z35" s="560"/>
      <c r="AA35" s="560"/>
      <c r="AB35" s="104" t="s">
        <v>11</v>
      </c>
      <c r="AC35" s="560"/>
      <c r="AD35" s="561"/>
      <c r="AE35" s="556"/>
      <c r="AF35" s="557"/>
      <c r="AG35" s="625"/>
      <c r="AH35" s="626"/>
      <c r="AI35" s="48"/>
    </row>
    <row r="36" spans="1:35" ht="12.75" customHeight="1" x14ac:dyDescent="0.2">
      <c r="A36" s="43"/>
      <c r="B36" s="564"/>
      <c r="C36" s="565"/>
      <c r="D36" s="537"/>
      <c r="E36" s="538"/>
      <c r="F36" s="538"/>
      <c r="G36" s="539"/>
      <c r="H36" s="542"/>
      <c r="I36" s="543"/>
      <c r="J36" s="547"/>
      <c r="K36" s="548"/>
      <c r="L36" s="548"/>
      <c r="M36" s="549"/>
      <c r="N36" s="537"/>
      <c r="O36" s="538"/>
      <c r="P36" s="538"/>
      <c r="Q36" s="538"/>
      <c r="R36" s="538"/>
      <c r="S36" s="539"/>
      <c r="T36" s="553"/>
      <c r="U36" s="554"/>
      <c r="V36" s="554"/>
      <c r="W36" s="554"/>
      <c r="X36" s="554"/>
      <c r="Y36" s="555"/>
      <c r="Z36" s="627"/>
      <c r="AA36" s="627"/>
      <c r="AB36" s="105" t="s">
        <v>11</v>
      </c>
      <c r="AC36" s="627"/>
      <c r="AD36" s="559"/>
      <c r="AE36" s="558"/>
      <c r="AF36" s="559"/>
      <c r="AG36" s="558"/>
      <c r="AH36" s="628"/>
      <c r="AI36" s="48"/>
    </row>
    <row r="37" spans="1:35" ht="12.75" customHeight="1" x14ac:dyDescent="0.2">
      <c r="A37" s="43"/>
      <c r="B37" s="562"/>
      <c r="C37" s="563"/>
      <c r="D37" s="534"/>
      <c r="E37" s="535"/>
      <c r="F37" s="535"/>
      <c r="G37" s="536"/>
      <c r="H37" s="540"/>
      <c r="I37" s="541"/>
      <c r="J37" s="544"/>
      <c r="K37" s="545"/>
      <c r="L37" s="545"/>
      <c r="M37" s="546"/>
      <c r="N37" s="534"/>
      <c r="O37" s="535"/>
      <c r="P37" s="535"/>
      <c r="Q37" s="535"/>
      <c r="R37" s="535"/>
      <c r="S37" s="536"/>
      <c r="T37" s="550"/>
      <c r="U37" s="551"/>
      <c r="V37" s="551"/>
      <c r="W37" s="551"/>
      <c r="X37" s="551"/>
      <c r="Y37" s="552"/>
      <c r="Z37" s="560"/>
      <c r="AA37" s="560"/>
      <c r="AB37" s="104" t="s">
        <v>11</v>
      </c>
      <c r="AC37" s="560"/>
      <c r="AD37" s="561"/>
      <c r="AE37" s="556"/>
      <c r="AF37" s="557"/>
      <c r="AG37" s="625"/>
      <c r="AH37" s="626"/>
      <c r="AI37" s="48"/>
    </row>
    <row r="38" spans="1:35" ht="12.75" customHeight="1" x14ac:dyDescent="0.2">
      <c r="A38" s="43"/>
      <c r="B38" s="564"/>
      <c r="C38" s="565"/>
      <c r="D38" s="537"/>
      <c r="E38" s="538"/>
      <c r="F38" s="538"/>
      <c r="G38" s="539"/>
      <c r="H38" s="542"/>
      <c r="I38" s="543"/>
      <c r="J38" s="547"/>
      <c r="K38" s="548"/>
      <c r="L38" s="548"/>
      <c r="M38" s="549"/>
      <c r="N38" s="537"/>
      <c r="O38" s="538"/>
      <c r="P38" s="538"/>
      <c r="Q38" s="538"/>
      <c r="R38" s="538"/>
      <c r="S38" s="539"/>
      <c r="T38" s="553"/>
      <c r="U38" s="554"/>
      <c r="V38" s="554"/>
      <c r="W38" s="554"/>
      <c r="X38" s="554"/>
      <c r="Y38" s="555"/>
      <c r="Z38" s="627"/>
      <c r="AA38" s="627"/>
      <c r="AB38" s="105" t="s">
        <v>11</v>
      </c>
      <c r="AC38" s="627"/>
      <c r="AD38" s="559"/>
      <c r="AE38" s="558"/>
      <c r="AF38" s="559"/>
      <c r="AG38" s="558"/>
      <c r="AH38" s="628"/>
      <c r="AI38" s="48"/>
    </row>
    <row r="39" spans="1:35" ht="12.75" customHeight="1" x14ac:dyDescent="0.2">
      <c r="A39" s="43"/>
      <c r="B39" s="562"/>
      <c r="C39" s="563"/>
      <c r="D39" s="534"/>
      <c r="E39" s="535"/>
      <c r="F39" s="535"/>
      <c r="G39" s="536"/>
      <c r="H39" s="540"/>
      <c r="I39" s="541"/>
      <c r="J39" s="544"/>
      <c r="K39" s="545"/>
      <c r="L39" s="545"/>
      <c r="M39" s="546"/>
      <c r="N39" s="534"/>
      <c r="O39" s="535"/>
      <c r="P39" s="535"/>
      <c r="Q39" s="535"/>
      <c r="R39" s="535"/>
      <c r="S39" s="536"/>
      <c r="T39" s="550"/>
      <c r="U39" s="551"/>
      <c r="V39" s="551"/>
      <c r="W39" s="551"/>
      <c r="X39" s="551"/>
      <c r="Y39" s="552"/>
      <c r="Z39" s="560"/>
      <c r="AA39" s="560"/>
      <c r="AB39" s="104" t="s">
        <v>11</v>
      </c>
      <c r="AC39" s="560"/>
      <c r="AD39" s="561"/>
      <c r="AE39" s="556"/>
      <c r="AF39" s="557"/>
      <c r="AG39" s="625"/>
      <c r="AH39" s="626"/>
      <c r="AI39" s="48"/>
    </row>
    <row r="40" spans="1:35" ht="12.75" customHeight="1" x14ac:dyDescent="0.2">
      <c r="A40" s="43"/>
      <c r="B40" s="564"/>
      <c r="C40" s="565"/>
      <c r="D40" s="537"/>
      <c r="E40" s="538"/>
      <c r="F40" s="538"/>
      <c r="G40" s="539"/>
      <c r="H40" s="542"/>
      <c r="I40" s="543"/>
      <c r="J40" s="547"/>
      <c r="K40" s="548"/>
      <c r="L40" s="548"/>
      <c r="M40" s="549"/>
      <c r="N40" s="537"/>
      <c r="O40" s="538"/>
      <c r="P40" s="538"/>
      <c r="Q40" s="538"/>
      <c r="R40" s="538"/>
      <c r="S40" s="539"/>
      <c r="T40" s="553"/>
      <c r="U40" s="554"/>
      <c r="V40" s="554"/>
      <c r="W40" s="554"/>
      <c r="X40" s="554"/>
      <c r="Y40" s="555"/>
      <c r="Z40" s="627"/>
      <c r="AA40" s="627"/>
      <c r="AB40" s="105" t="s">
        <v>11</v>
      </c>
      <c r="AC40" s="627"/>
      <c r="AD40" s="559"/>
      <c r="AE40" s="558"/>
      <c r="AF40" s="559"/>
      <c r="AG40" s="558"/>
      <c r="AH40" s="628"/>
      <c r="AI40" s="48"/>
    </row>
    <row r="41" spans="1:35" ht="12.75" customHeight="1" x14ac:dyDescent="0.2">
      <c r="A41" s="43"/>
      <c r="B41" s="562"/>
      <c r="C41" s="563"/>
      <c r="D41" s="534"/>
      <c r="E41" s="535"/>
      <c r="F41" s="535"/>
      <c r="G41" s="536"/>
      <c r="H41" s="540"/>
      <c r="I41" s="541"/>
      <c r="J41" s="544"/>
      <c r="K41" s="545"/>
      <c r="L41" s="545"/>
      <c r="M41" s="546"/>
      <c r="N41" s="534"/>
      <c r="O41" s="535"/>
      <c r="P41" s="535"/>
      <c r="Q41" s="535"/>
      <c r="R41" s="535"/>
      <c r="S41" s="536"/>
      <c r="T41" s="550"/>
      <c r="U41" s="551"/>
      <c r="V41" s="551"/>
      <c r="W41" s="551"/>
      <c r="X41" s="551"/>
      <c r="Y41" s="552"/>
      <c r="Z41" s="560"/>
      <c r="AA41" s="560"/>
      <c r="AB41" s="104" t="s">
        <v>11</v>
      </c>
      <c r="AC41" s="560"/>
      <c r="AD41" s="561"/>
      <c r="AE41" s="556"/>
      <c r="AF41" s="557"/>
      <c r="AG41" s="625"/>
      <c r="AH41" s="626"/>
      <c r="AI41" s="48"/>
    </row>
    <row r="42" spans="1:35" ht="12.75" customHeight="1" x14ac:dyDescent="0.2">
      <c r="A42" s="43"/>
      <c r="B42" s="564"/>
      <c r="C42" s="565"/>
      <c r="D42" s="537"/>
      <c r="E42" s="538"/>
      <c r="F42" s="538"/>
      <c r="G42" s="539"/>
      <c r="H42" s="542"/>
      <c r="I42" s="543"/>
      <c r="J42" s="547"/>
      <c r="K42" s="548"/>
      <c r="L42" s="548"/>
      <c r="M42" s="549"/>
      <c r="N42" s="537"/>
      <c r="O42" s="538"/>
      <c r="P42" s="538"/>
      <c r="Q42" s="538"/>
      <c r="R42" s="538"/>
      <c r="S42" s="539"/>
      <c r="T42" s="553"/>
      <c r="U42" s="554"/>
      <c r="V42" s="554"/>
      <c r="W42" s="554"/>
      <c r="X42" s="554"/>
      <c r="Y42" s="555"/>
      <c r="Z42" s="627"/>
      <c r="AA42" s="627"/>
      <c r="AB42" s="105" t="s">
        <v>11</v>
      </c>
      <c r="AC42" s="627"/>
      <c r="AD42" s="559"/>
      <c r="AE42" s="558"/>
      <c r="AF42" s="559"/>
      <c r="AG42" s="558"/>
      <c r="AH42" s="628"/>
      <c r="AI42" s="48"/>
    </row>
    <row r="43" spans="1:35" ht="12.75" customHeight="1" x14ac:dyDescent="0.2">
      <c r="A43" s="43"/>
      <c r="B43" s="562"/>
      <c r="C43" s="563"/>
      <c r="D43" s="534"/>
      <c r="E43" s="535"/>
      <c r="F43" s="535"/>
      <c r="G43" s="536"/>
      <c r="H43" s="540"/>
      <c r="I43" s="541"/>
      <c r="J43" s="544"/>
      <c r="K43" s="545"/>
      <c r="L43" s="545"/>
      <c r="M43" s="546"/>
      <c r="N43" s="534"/>
      <c r="O43" s="535"/>
      <c r="P43" s="535"/>
      <c r="Q43" s="535"/>
      <c r="R43" s="535"/>
      <c r="S43" s="536"/>
      <c r="T43" s="550"/>
      <c r="U43" s="551"/>
      <c r="V43" s="551"/>
      <c r="W43" s="551"/>
      <c r="X43" s="551"/>
      <c r="Y43" s="552"/>
      <c r="Z43" s="560"/>
      <c r="AA43" s="560"/>
      <c r="AB43" s="104" t="s">
        <v>11</v>
      </c>
      <c r="AC43" s="560"/>
      <c r="AD43" s="561"/>
      <c r="AE43" s="556"/>
      <c r="AF43" s="557"/>
      <c r="AG43" s="625"/>
      <c r="AH43" s="626"/>
      <c r="AI43" s="48"/>
    </row>
    <row r="44" spans="1:35" ht="12.75" customHeight="1" x14ac:dyDescent="0.2">
      <c r="A44" s="43"/>
      <c r="B44" s="564"/>
      <c r="C44" s="565"/>
      <c r="D44" s="537"/>
      <c r="E44" s="538"/>
      <c r="F44" s="538"/>
      <c r="G44" s="539"/>
      <c r="H44" s="542"/>
      <c r="I44" s="543"/>
      <c r="J44" s="547"/>
      <c r="K44" s="548"/>
      <c r="L44" s="548"/>
      <c r="M44" s="549"/>
      <c r="N44" s="537"/>
      <c r="O44" s="538"/>
      <c r="P44" s="538"/>
      <c r="Q44" s="538"/>
      <c r="R44" s="538"/>
      <c r="S44" s="539"/>
      <c r="T44" s="553"/>
      <c r="U44" s="554"/>
      <c r="V44" s="554"/>
      <c r="W44" s="554"/>
      <c r="X44" s="554"/>
      <c r="Y44" s="555"/>
      <c r="Z44" s="627"/>
      <c r="AA44" s="627"/>
      <c r="AB44" s="105" t="s">
        <v>11</v>
      </c>
      <c r="AC44" s="627"/>
      <c r="AD44" s="559"/>
      <c r="AE44" s="558"/>
      <c r="AF44" s="559"/>
      <c r="AG44" s="558"/>
      <c r="AH44" s="628"/>
      <c r="AI44" s="48"/>
    </row>
    <row r="45" spans="1:35" ht="12.75" customHeight="1" x14ac:dyDescent="0.2">
      <c r="A45" s="43"/>
      <c r="B45" s="562"/>
      <c r="C45" s="563"/>
      <c r="D45" s="534"/>
      <c r="E45" s="535"/>
      <c r="F45" s="535"/>
      <c r="G45" s="536"/>
      <c r="H45" s="540"/>
      <c r="I45" s="541"/>
      <c r="J45" s="544"/>
      <c r="K45" s="545"/>
      <c r="L45" s="545"/>
      <c r="M45" s="546"/>
      <c r="N45" s="534"/>
      <c r="O45" s="535"/>
      <c r="P45" s="535"/>
      <c r="Q45" s="535"/>
      <c r="R45" s="535"/>
      <c r="S45" s="536"/>
      <c r="T45" s="550"/>
      <c r="U45" s="551"/>
      <c r="V45" s="551"/>
      <c r="W45" s="551"/>
      <c r="X45" s="551"/>
      <c r="Y45" s="552"/>
      <c r="Z45" s="560"/>
      <c r="AA45" s="560"/>
      <c r="AB45" s="104" t="s">
        <v>11</v>
      </c>
      <c r="AC45" s="560"/>
      <c r="AD45" s="561"/>
      <c r="AE45" s="556"/>
      <c r="AF45" s="557"/>
      <c r="AG45" s="625"/>
      <c r="AH45" s="626"/>
      <c r="AI45" s="48"/>
    </row>
    <row r="46" spans="1:35" ht="12.75" customHeight="1" x14ac:dyDescent="0.2">
      <c r="A46" s="43"/>
      <c r="B46" s="564"/>
      <c r="C46" s="565"/>
      <c r="D46" s="537"/>
      <c r="E46" s="538"/>
      <c r="F46" s="538"/>
      <c r="G46" s="539"/>
      <c r="H46" s="542"/>
      <c r="I46" s="543"/>
      <c r="J46" s="547"/>
      <c r="K46" s="548"/>
      <c r="L46" s="548"/>
      <c r="M46" s="549"/>
      <c r="N46" s="537"/>
      <c r="O46" s="538"/>
      <c r="P46" s="538"/>
      <c r="Q46" s="538"/>
      <c r="R46" s="538"/>
      <c r="S46" s="539"/>
      <c r="T46" s="553"/>
      <c r="U46" s="554"/>
      <c r="V46" s="554"/>
      <c r="W46" s="554"/>
      <c r="X46" s="554"/>
      <c r="Y46" s="555"/>
      <c r="Z46" s="627"/>
      <c r="AA46" s="627"/>
      <c r="AB46" s="105" t="s">
        <v>11</v>
      </c>
      <c r="AC46" s="627"/>
      <c r="AD46" s="559"/>
      <c r="AE46" s="558"/>
      <c r="AF46" s="559"/>
      <c r="AG46" s="558"/>
      <c r="AH46" s="628"/>
      <c r="AI46" s="48"/>
    </row>
    <row r="47" spans="1:35" ht="12.75" customHeight="1" x14ac:dyDescent="0.2">
      <c r="A47" s="43"/>
      <c r="B47" s="562"/>
      <c r="C47" s="563"/>
      <c r="D47" s="534"/>
      <c r="E47" s="535"/>
      <c r="F47" s="535"/>
      <c r="G47" s="536"/>
      <c r="H47" s="540"/>
      <c r="I47" s="541"/>
      <c r="J47" s="544"/>
      <c r="K47" s="545"/>
      <c r="L47" s="545"/>
      <c r="M47" s="546"/>
      <c r="N47" s="534"/>
      <c r="O47" s="535"/>
      <c r="P47" s="535"/>
      <c r="Q47" s="535"/>
      <c r="R47" s="535"/>
      <c r="S47" s="536"/>
      <c r="T47" s="550"/>
      <c r="U47" s="551"/>
      <c r="V47" s="551"/>
      <c r="W47" s="551"/>
      <c r="X47" s="551"/>
      <c r="Y47" s="552"/>
      <c r="Z47" s="560"/>
      <c r="AA47" s="560"/>
      <c r="AB47" s="104" t="s">
        <v>11</v>
      </c>
      <c r="AC47" s="560"/>
      <c r="AD47" s="561"/>
      <c r="AE47" s="556"/>
      <c r="AF47" s="557"/>
      <c r="AG47" s="625"/>
      <c r="AH47" s="626"/>
      <c r="AI47" s="48"/>
    </row>
    <row r="48" spans="1:35" ht="12.75" customHeight="1" x14ac:dyDescent="0.2">
      <c r="A48" s="43"/>
      <c r="B48" s="564"/>
      <c r="C48" s="565"/>
      <c r="D48" s="537"/>
      <c r="E48" s="538"/>
      <c r="F48" s="538"/>
      <c r="G48" s="539"/>
      <c r="H48" s="542"/>
      <c r="I48" s="543"/>
      <c r="J48" s="547"/>
      <c r="K48" s="548"/>
      <c r="L48" s="548"/>
      <c r="M48" s="549"/>
      <c r="N48" s="537"/>
      <c r="O48" s="538"/>
      <c r="P48" s="538"/>
      <c r="Q48" s="538"/>
      <c r="R48" s="538"/>
      <c r="S48" s="539"/>
      <c r="T48" s="553"/>
      <c r="U48" s="554"/>
      <c r="V48" s="554"/>
      <c r="W48" s="554"/>
      <c r="X48" s="554"/>
      <c r="Y48" s="555"/>
      <c r="Z48" s="627"/>
      <c r="AA48" s="627"/>
      <c r="AB48" s="105" t="s">
        <v>11</v>
      </c>
      <c r="AC48" s="627"/>
      <c r="AD48" s="559"/>
      <c r="AE48" s="558"/>
      <c r="AF48" s="559"/>
      <c r="AG48" s="558"/>
      <c r="AH48" s="628"/>
      <c r="AI48" s="48"/>
    </row>
    <row r="49" spans="1:67" ht="26.25" customHeight="1" x14ac:dyDescent="0.2">
      <c r="A49" s="43"/>
      <c r="B49" s="629" t="s">
        <v>52</v>
      </c>
      <c r="C49" s="630"/>
      <c r="D49" s="630"/>
      <c r="E49" s="630"/>
      <c r="F49" s="630"/>
      <c r="G49" s="631"/>
      <c r="H49" s="632">
        <f>SUM(H31:H48)</f>
        <v>0</v>
      </c>
      <c r="I49" s="633"/>
      <c r="J49" s="634"/>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6"/>
      <c r="AI49" s="48"/>
    </row>
    <row r="50" spans="1:67" s="86" customFormat="1" ht="23.25" customHeight="1" x14ac:dyDescent="0.2">
      <c r="A50" s="45"/>
      <c r="B50" s="566" t="s">
        <v>55</v>
      </c>
      <c r="C50" s="567"/>
      <c r="D50" s="567"/>
      <c r="E50" s="567"/>
      <c r="F50" s="567"/>
      <c r="G50" s="568"/>
      <c r="H50" s="569" t="str">
        <f>IF(COUNT(H31:H48)=0,"",ROUNDDOWN(AVERAGE(H31:H48),1))</f>
        <v/>
      </c>
      <c r="I50" s="570"/>
      <c r="J50" s="571" t="s">
        <v>205</v>
      </c>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3"/>
      <c r="AI50" s="52"/>
      <c r="AJ50" s="42"/>
    </row>
    <row r="51" spans="1:67" ht="23.25" customHeight="1" x14ac:dyDescent="0.2">
      <c r="A51" s="43"/>
      <c r="B51" s="46"/>
      <c r="C51" s="46"/>
      <c r="D51" s="48"/>
      <c r="E51" s="48"/>
      <c r="F51" s="48"/>
      <c r="G51" s="48"/>
      <c r="H51" s="46"/>
      <c r="I51" s="48"/>
      <c r="J51" s="48"/>
      <c r="K51" s="48"/>
      <c r="L51" s="48"/>
      <c r="M51" s="48"/>
      <c r="N51" s="48"/>
      <c r="O51" s="48"/>
      <c r="P51" s="48"/>
      <c r="Q51" s="48"/>
      <c r="R51" s="48"/>
      <c r="S51" s="48"/>
      <c r="T51" s="48"/>
      <c r="U51" s="48"/>
      <c r="V51" s="48"/>
      <c r="W51" s="48"/>
      <c r="X51" s="48"/>
      <c r="Y51" s="57"/>
      <c r="Z51" s="57"/>
      <c r="AA51" s="57"/>
      <c r="AB51" s="48"/>
      <c r="AC51" s="48"/>
      <c r="AD51" s="48"/>
      <c r="AE51" s="48"/>
      <c r="AF51" s="48"/>
      <c r="AG51" s="48"/>
      <c r="AH51" s="48"/>
      <c r="AI51" s="48"/>
    </row>
    <row r="52" spans="1:67" ht="23.25" customHeight="1" x14ac:dyDescent="0.2">
      <c r="A52" s="43"/>
      <c r="B52" s="50"/>
      <c r="C52" s="50"/>
      <c r="D52" s="16" t="s">
        <v>3</v>
      </c>
      <c r="E52" s="90"/>
      <c r="F52" s="90"/>
      <c r="G52" s="90"/>
      <c r="H52" s="97"/>
      <c r="I52" s="99"/>
      <c r="J52" s="99"/>
      <c r="K52" s="99"/>
      <c r="L52" s="99"/>
      <c r="M52" s="99"/>
      <c r="N52" s="99"/>
      <c r="O52" s="99"/>
      <c r="P52" s="99"/>
      <c r="Q52" s="99"/>
      <c r="R52" s="99"/>
      <c r="S52" s="52"/>
      <c r="T52" s="52"/>
      <c r="U52" s="52"/>
      <c r="V52" s="52"/>
      <c r="W52" s="52"/>
      <c r="X52" s="52"/>
      <c r="Y52" s="58"/>
      <c r="Z52" s="58"/>
      <c r="AA52" s="58"/>
      <c r="AB52" s="52"/>
      <c r="AC52" s="52"/>
      <c r="AD52" s="52"/>
      <c r="AE52" s="52"/>
      <c r="AF52" s="52"/>
      <c r="AG52" s="52"/>
      <c r="AH52" s="52"/>
      <c r="AI52" s="48"/>
    </row>
    <row r="53" spans="1:67" ht="23.25" customHeight="1" x14ac:dyDescent="0.2">
      <c r="A53" s="43"/>
      <c r="B53" s="50"/>
      <c r="C53" s="50"/>
      <c r="D53" s="52"/>
      <c r="E53" s="52"/>
      <c r="F53" s="52"/>
      <c r="G53" s="52"/>
      <c r="H53" s="52"/>
      <c r="I53" s="52"/>
      <c r="J53" s="52"/>
      <c r="K53" s="52"/>
      <c r="L53" s="52"/>
      <c r="M53" s="52"/>
      <c r="N53" s="52"/>
      <c r="O53" s="52"/>
      <c r="P53" s="52"/>
      <c r="Q53" s="52"/>
      <c r="R53" s="52"/>
      <c r="S53" s="52"/>
      <c r="T53" s="52"/>
      <c r="U53" s="52"/>
      <c r="V53" s="52"/>
      <c r="W53" s="52"/>
      <c r="X53" s="52"/>
      <c r="Y53" s="58"/>
      <c r="Z53" s="58"/>
      <c r="AA53" s="58"/>
      <c r="AB53" s="52"/>
      <c r="AC53" s="52"/>
      <c r="AD53" s="52"/>
      <c r="AE53" s="52"/>
      <c r="AF53" s="52"/>
      <c r="AG53" s="52"/>
      <c r="AH53" s="52"/>
      <c r="AI53" s="48"/>
    </row>
    <row r="54" spans="1:67" ht="23.25" customHeight="1" x14ac:dyDescent="0.2">
      <c r="A54" s="43"/>
      <c r="B54" s="50"/>
      <c r="C54" s="50"/>
      <c r="D54" s="16" t="s">
        <v>61</v>
      </c>
      <c r="E54" s="91"/>
      <c r="F54" s="91"/>
      <c r="G54" s="63"/>
      <c r="H54" s="98"/>
      <c r="I54" s="98"/>
      <c r="J54" s="98"/>
      <c r="K54" s="98"/>
      <c r="L54" s="98"/>
      <c r="M54" s="98"/>
      <c r="N54" s="98"/>
      <c r="O54" s="98"/>
      <c r="P54" s="95"/>
      <c r="Q54" s="95"/>
      <c r="R54" s="95"/>
      <c r="S54" s="95"/>
      <c r="T54" s="95"/>
      <c r="U54" s="95"/>
      <c r="V54" s="95"/>
      <c r="W54" s="95"/>
      <c r="X54" s="95"/>
      <c r="Y54" s="95"/>
      <c r="Z54" s="95"/>
      <c r="AA54" s="95"/>
      <c r="AB54" s="95"/>
      <c r="AC54" s="95"/>
      <c r="AD54" s="95"/>
      <c r="AE54" s="95"/>
      <c r="AF54" s="95"/>
      <c r="AG54" s="95"/>
      <c r="AH54" s="95"/>
      <c r="AI54" s="48"/>
      <c r="AK54" s="108"/>
      <c r="AL54" s="110"/>
      <c r="AM54" s="111"/>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row>
    <row r="55" spans="1:67" ht="23.25" customHeight="1" x14ac:dyDescent="0.2">
      <c r="A55" s="43"/>
      <c r="B55" s="50"/>
      <c r="C55" s="50"/>
      <c r="D55" s="17" t="s">
        <v>71</v>
      </c>
      <c r="E55" s="92"/>
      <c r="F55" s="27"/>
      <c r="G55" s="14"/>
      <c r="H55" s="63"/>
      <c r="I55" s="63"/>
      <c r="J55" s="63"/>
      <c r="K55" s="63"/>
      <c r="L55" s="63"/>
      <c r="M55" s="63"/>
      <c r="N55" s="63"/>
      <c r="O55" s="63"/>
      <c r="P55" s="95"/>
      <c r="Q55" s="95"/>
      <c r="R55" s="95"/>
      <c r="S55" s="95"/>
      <c r="T55" s="95"/>
      <c r="U55" s="95"/>
      <c r="V55" s="95"/>
      <c r="W55" s="95"/>
      <c r="X55" s="95"/>
      <c r="Y55" s="95"/>
      <c r="Z55" s="95"/>
      <c r="AA55" s="95"/>
      <c r="AB55" s="95"/>
      <c r="AC55" s="95"/>
      <c r="AD55" s="95"/>
      <c r="AE55" s="95"/>
      <c r="AF55" s="95"/>
      <c r="AG55" s="95"/>
      <c r="AH55" s="95"/>
      <c r="AI55" s="48"/>
      <c r="AK55" s="109"/>
      <c r="AL55" s="109"/>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row>
    <row r="56" spans="1:67" ht="23.25" customHeight="1" x14ac:dyDescent="0.2">
      <c r="A56" s="43"/>
      <c r="B56" s="50"/>
      <c r="C56" s="50"/>
      <c r="D56" s="17" t="s">
        <v>108</v>
      </c>
      <c r="E56" s="93"/>
      <c r="F56" s="94"/>
      <c r="G56" s="14"/>
      <c r="H56" s="14"/>
      <c r="I56" s="14"/>
      <c r="J56" s="14"/>
      <c r="K56" s="14"/>
      <c r="L56" s="14"/>
      <c r="M56" s="14"/>
      <c r="N56" s="14"/>
      <c r="O56" s="1"/>
      <c r="P56" s="95"/>
      <c r="Q56" s="95"/>
      <c r="R56" s="95"/>
      <c r="S56" s="95"/>
      <c r="T56" s="95"/>
      <c r="U56" s="95"/>
      <c r="V56" s="95"/>
      <c r="W56" s="95"/>
      <c r="X56" s="95"/>
      <c r="Y56" s="95"/>
      <c r="Z56" s="95"/>
      <c r="AA56" s="95"/>
      <c r="AB56" s="95"/>
      <c r="AC56" s="95"/>
      <c r="AD56" s="95"/>
      <c r="AE56" s="95"/>
      <c r="AF56" s="95"/>
      <c r="AG56" s="95"/>
      <c r="AH56" s="95"/>
      <c r="AI56" s="48"/>
    </row>
    <row r="57" spans="1:67" ht="16.5" customHeight="1" x14ac:dyDescent="0.2">
      <c r="A57" s="43"/>
      <c r="B57" s="50"/>
      <c r="C57" s="50"/>
      <c r="D57" s="89"/>
      <c r="E57" s="89"/>
      <c r="F57" s="89"/>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48"/>
    </row>
    <row r="58" spans="1:67" s="84" customFormat="1" ht="19.2" x14ac:dyDescent="0.2">
      <c r="A58" s="298" t="s">
        <v>4</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98"/>
      <c r="AG58" s="298"/>
      <c r="AH58" s="298"/>
      <c r="AI58" s="298"/>
      <c r="AJ58" s="39"/>
    </row>
    <row r="63" spans="1:67" ht="17.25" customHeight="1" x14ac:dyDescent="0.2">
      <c r="AQ63" s="83" t="s">
        <v>29</v>
      </c>
      <c r="AS63" s="83" t="s">
        <v>109</v>
      </c>
    </row>
    <row r="64" spans="1:67" ht="17.25" customHeight="1" x14ac:dyDescent="0.2">
      <c r="AQ64" s="83" t="s">
        <v>31</v>
      </c>
      <c r="AS64" s="83" t="s">
        <v>79</v>
      </c>
    </row>
    <row r="65" spans="43:45" ht="17.25" customHeight="1" x14ac:dyDescent="0.2">
      <c r="AQ65" s="83" t="s">
        <v>51</v>
      </c>
      <c r="AS65" s="83" t="s">
        <v>110</v>
      </c>
    </row>
    <row r="66" spans="43:45" ht="9.6" x14ac:dyDescent="0.2">
      <c r="AQ66" s="83" t="s">
        <v>35</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B31:C32"/>
    <mergeCell ref="D31:G32"/>
    <mergeCell ref="H31:I32"/>
    <mergeCell ref="J31:M32"/>
    <mergeCell ref="N31:S32"/>
    <mergeCell ref="T31:Y32"/>
    <mergeCell ref="AG35:AH35"/>
    <mergeCell ref="Z36:AA36"/>
    <mergeCell ref="AC36:AD36"/>
    <mergeCell ref="AG36:AH36"/>
    <mergeCell ref="Z37:AA37"/>
    <mergeCell ref="AC37:AD37"/>
    <mergeCell ref="AG37:AH37"/>
    <mergeCell ref="Z32:AA32"/>
    <mergeCell ref="AC32:AD32"/>
    <mergeCell ref="AG32:AH32"/>
    <mergeCell ref="Z33:AA33"/>
    <mergeCell ref="AC33:AD33"/>
    <mergeCell ref="AG33:AH33"/>
    <mergeCell ref="Z34:AA34"/>
    <mergeCell ref="AC34:AD34"/>
    <mergeCell ref="AG34:AH34"/>
    <mergeCell ref="AE31:AF32"/>
    <mergeCell ref="AG41:AH41"/>
    <mergeCell ref="Z42:AA42"/>
    <mergeCell ref="AC42:AD42"/>
    <mergeCell ref="AG42:AH42"/>
    <mergeCell ref="Z43:AA43"/>
    <mergeCell ref="AC43:AD43"/>
    <mergeCell ref="AG43:AH43"/>
    <mergeCell ref="Z38:AA38"/>
    <mergeCell ref="AC38:AD38"/>
    <mergeCell ref="AG38:AH38"/>
    <mergeCell ref="Z39:AA39"/>
    <mergeCell ref="AC39:AD39"/>
    <mergeCell ref="AG39:AH39"/>
    <mergeCell ref="Z40:AA40"/>
    <mergeCell ref="AC40:AD40"/>
    <mergeCell ref="AG40:AH40"/>
    <mergeCell ref="AG47:AH47"/>
    <mergeCell ref="Z48:AA48"/>
    <mergeCell ref="AC48:AD48"/>
    <mergeCell ref="AG48:AH48"/>
    <mergeCell ref="B49:G49"/>
    <mergeCell ref="H49:I49"/>
    <mergeCell ref="J49:AH49"/>
    <mergeCell ref="Z44:AA44"/>
    <mergeCell ref="AC44:AD44"/>
    <mergeCell ref="AG44:AH44"/>
    <mergeCell ref="Z45:AA45"/>
    <mergeCell ref="AC45:AD45"/>
    <mergeCell ref="AG45:AH45"/>
    <mergeCell ref="Z46:AA46"/>
    <mergeCell ref="AC46:AD46"/>
    <mergeCell ref="AG46:AH46"/>
    <mergeCell ref="B45:C46"/>
    <mergeCell ref="D45:G46"/>
    <mergeCell ref="H45:I46"/>
    <mergeCell ref="J45:M46"/>
    <mergeCell ref="N45:S46"/>
    <mergeCell ref="T45:Y46"/>
    <mergeCell ref="AE45:AF46"/>
    <mergeCell ref="B47:C48"/>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Z35:AA35"/>
    <mergeCell ref="AC35:AD35"/>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D47:G48"/>
    <mergeCell ref="H47:I48"/>
    <mergeCell ref="J47:M48"/>
    <mergeCell ref="N47:S48"/>
    <mergeCell ref="T47:Y48"/>
    <mergeCell ref="AE47:AF48"/>
    <mergeCell ref="Z47:AA47"/>
    <mergeCell ref="AC47:AD47"/>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Z41:AA41"/>
    <mergeCell ref="AC41:AD41"/>
  </mergeCells>
  <phoneticPr fontId="4"/>
  <conditionalFormatting sqref="B31:AH48">
    <cfRule type="expression" dxfId="130" priority="9">
      <formula>$M$15="○"</formula>
    </cfRule>
    <cfRule type="expression" dxfId="129" priority="15" stopIfTrue="1">
      <formula>$M$13="○"</formula>
    </cfRule>
  </conditionalFormatting>
  <conditionalFormatting sqref="Q15:AA16">
    <cfRule type="expression" dxfId="128" priority="13">
      <formula>$M$9=""</formula>
    </cfRule>
  </conditionalFormatting>
  <conditionalFormatting sqref="J22:AH27">
    <cfRule type="expression" dxfId="127" priority="10">
      <formula>$M$15="○"</formula>
    </cfRule>
    <cfRule type="expression" dxfId="126" priority="11">
      <formula>$M$13="○"</formula>
    </cfRule>
  </conditionalFormatting>
  <conditionalFormatting sqref="Q13:AA14">
    <cfRule type="expression" dxfId="125" priority="6">
      <formula>$M$9=""</formula>
    </cfRule>
  </conditionalFormatting>
  <conditionalFormatting sqref="M13:P14">
    <cfRule type="expression" dxfId="124" priority="4">
      <formula>$M$9=""</formula>
    </cfRule>
  </conditionalFormatting>
  <conditionalFormatting sqref="M13:AA14">
    <cfRule type="expression" dxfId="123" priority="3">
      <formula>$M$15="○"</formula>
    </cfRule>
  </conditionalFormatting>
  <conditionalFormatting sqref="M15:P16">
    <cfRule type="expression" dxfId="122" priority="2">
      <formula>$M$9=""</formula>
    </cfRule>
  </conditionalFormatting>
  <conditionalFormatting sqref="M15:AA16">
    <cfRule type="expression" dxfId="121" priority="1">
      <formula>$M$13="○"</formula>
    </cfRule>
  </conditionalFormatting>
  <dataValidations count="3">
    <dataValidation type="decimal" imeMode="off" operator="greaterThan" allowBlank="1" showInputMessage="1" showErrorMessage="1" sqref="H49" xr:uid="{00000000-0002-0000-0700-000000000000}">
      <formula1>0</formula1>
    </dataValidation>
    <dataValidation type="list" allowBlank="1" showInputMessage="1" showErrorMessage="1" sqref="M13:P16" xr:uid="{00000000-0002-0000-0700-000001000000}">
      <formula1>"○"</formula1>
    </dataValidation>
    <dataValidation type="list" allowBlank="1" showInputMessage="1" showErrorMessage="1" sqref="AG31:AH48" xr:uid="{00000000-0002-0000-0700-000002000000}">
      <formula1>$AS$63:$AS$66</formula1>
    </dataValidation>
  </dataValidations>
  <printOptions horizontalCentered="1"/>
  <pageMargins left="0.23622047244094491" right="0.23622047244094491" top="0.74803149606299213" bottom="0.15748031496062992" header="0.31496062992125984" footer="0"/>
  <pageSetup paperSize="9" scale="76" orientation="portrait"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G86"/>
  <sheetViews>
    <sheetView zoomScale="85" zoomScaleNormal="85" zoomScaleSheetLayoutView="40" workbookViewId="0">
      <selection activeCell="F21" sqref="F21:L21"/>
    </sheetView>
  </sheetViews>
  <sheetFormatPr defaultColWidth="9" defaultRowHeight="13.2" x14ac:dyDescent="0.2"/>
  <cols>
    <col min="1" max="1" width="1.88671875" style="84" customWidth="1"/>
    <col min="2" max="2" width="7.44140625" style="84" customWidth="1"/>
    <col min="3" max="3" width="68.77734375" style="84" customWidth="1"/>
    <col min="4" max="5" width="3.6640625" style="84" customWidth="1"/>
    <col min="6" max="7" width="7.6640625" style="84" customWidth="1"/>
    <col min="8" max="10" width="6.6640625" style="84" customWidth="1"/>
    <col min="11" max="11" width="3.6640625" style="84" customWidth="1"/>
    <col min="12" max="12" width="5" style="84" customWidth="1"/>
    <col min="13" max="13" width="6.44140625" style="84" customWidth="1"/>
    <col min="14" max="14" width="2.44140625" style="84" customWidth="1"/>
    <col min="15" max="15" width="9" style="84"/>
    <col min="16" max="16" width="12.77734375" style="84" bestFit="1" customWidth="1"/>
    <col min="17" max="16384" width="9" style="84"/>
  </cols>
  <sheetData>
    <row r="1" spans="1:33" ht="25.8" x14ac:dyDescent="0.2">
      <c r="A1" s="119"/>
      <c r="B1" s="119"/>
      <c r="C1" s="119"/>
      <c r="D1" s="119"/>
      <c r="E1" s="119"/>
      <c r="F1" s="119"/>
      <c r="G1" s="119"/>
      <c r="H1" s="119"/>
      <c r="I1" s="119"/>
      <c r="J1" s="483" t="s">
        <v>236</v>
      </c>
      <c r="K1" s="483"/>
      <c r="L1" s="483"/>
      <c r="M1" s="483"/>
      <c r="N1" s="87"/>
      <c r="AA1" s="117"/>
      <c r="AB1" s="118"/>
      <c r="AC1" s="117"/>
      <c r="AD1" s="117"/>
      <c r="AE1" s="117"/>
      <c r="AF1" s="117"/>
      <c r="AG1" s="117"/>
    </row>
    <row r="2" spans="1:33" ht="13.5" customHeight="1" x14ac:dyDescent="0.2">
      <c r="A2" s="119"/>
      <c r="B2" s="119"/>
      <c r="C2" s="119"/>
      <c r="D2" s="119"/>
      <c r="E2" s="119"/>
      <c r="F2" s="119"/>
      <c r="G2" s="119"/>
      <c r="H2" s="664" t="s">
        <v>140</v>
      </c>
      <c r="I2" s="664"/>
      <c r="J2" s="664"/>
      <c r="K2" s="664"/>
      <c r="L2" s="664"/>
      <c r="M2" s="664"/>
      <c r="N2" s="87"/>
    </row>
    <row r="3" spans="1:33" ht="13.5" customHeight="1" x14ac:dyDescent="0.2">
      <c r="A3" s="119"/>
      <c r="B3" s="119"/>
      <c r="C3" s="119"/>
      <c r="D3" s="119"/>
      <c r="E3" s="119"/>
      <c r="F3" s="119"/>
      <c r="G3" s="119"/>
      <c r="H3" s="664"/>
      <c r="I3" s="664"/>
      <c r="J3" s="664"/>
      <c r="K3" s="664"/>
      <c r="L3" s="664"/>
      <c r="M3" s="664"/>
      <c r="N3" s="87"/>
    </row>
    <row r="4" spans="1:33" ht="13.5" customHeight="1" x14ac:dyDescent="0.2">
      <c r="A4" s="119"/>
      <c r="B4" s="119"/>
      <c r="C4" s="119"/>
      <c r="D4" s="119"/>
      <c r="E4" s="119"/>
      <c r="F4" s="119"/>
      <c r="G4" s="119"/>
      <c r="H4" s="664"/>
      <c r="I4" s="664"/>
      <c r="J4" s="664"/>
      <c r="K4" s="664"/>
      <c r="L4" s="664"/>
      <c r="M4" s="664"/>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92" t="s">
        <v>118</v>
      </c>
      <c r="B8" s="692"/>
      <c r="C8" s="692"/>
      <c r="D8" s="692"/>
      <c r="E8" s="692"/>
      <c r="F8" s="692"/>
      <c r="G8" s="692"/>
      <c r="H8" s="692"/>
      <c r="I8" s="692"/>
      <c r="J8" s="692"/>
      <c r="K8" s="692"/>
      <c r="L8" s="692"/>
      <c r="M8" s="692"/>
      <c r="N8" s="87"/>
    </row>
    <row r="9" spans="1:33" x14ac:dyDescent="0.2">
      <c r="A9" s="120"/>
      <c r="B9" s="120"/>
      <c r="C9" s="120"/>
      <c r="D9" s="120"/>
      <c r="E9" s="120"/>
      <c r="F9" s="120"/>
      <c r="G9" s="120"/>
      <c r="H9" s="120"/>
      <c r="I9" s="120"/>
      <c r="J9" s="120"/>
      <c r="K9" s="120"/>
      <c r="L9" s="120"/>
      <c r="M9" s="120"/>
      <c r="N9" s="87"/>
    </row>
    <row r="10" spans="1:33" ht="30" customHeight="1" x14ac:dyDescent="0.2">
      <c r="A10" s="119"/>
      <c r="B10" s="665" t="s">
        <v>46</v>
      </c>
      <c r="C10" s="666"/>
      <c r="D10" s="693"/>
      <c r="E10" s="693"/>
      <c r="F10" s="694" t="s">
        <v>213</v>
      </c>
      <c r="G10" s="695"/>
      <c r="H10" s="695"/>
      <c r="I10" s="695"/>
      <c r="J10" s="695"/>
      <c r="K10" s="695"/>
      <c r="L10" s="696"/>
      <c r="M10" s="152"/>
      <c r="N10" s="87"/>
    </row>
    <row r="11" spans="1:33" ht="30" customHeight="1" x14ac:dyDescent="0.2">
      <c r="A11" s="119"/>
      <c r="B11" s="667"/>
      <c r="C11" s="668"/>
      <c r="D11" s="693"/>
      <c r="E11" s="693"/>
      <c r="F11" s="694" t="s">
        <v>36</v>
      </c>
      <c r="G11" s="695"/>
      <c r="H11" s="695"/>
      <c r="I11" s="695"/>
      <c r="J11" s="695"/>
      <c r="K11" s="695"/>
      <c r="L11" s="696"/>
      <c r="M11" s="152"/>
      <c r="N11" s="87"/>
    </row>
    <row r="12" spans="1:33" ht="13.5" customHeight="1" x14ac:dyDescent="0.2">
      <c r="A12" s="121"/>
      <c r="B12" s="124"/>
      <c r="C12" s="133"/>
      <c r="D12" s="148" t="str">
        <f>IF(COUNTBLANK(D10:E11)=4,"　↑　該当する方に○",IF(COUNTBLANK(D10:E11)=2,"　↑　どちらか一方に○",""))</f>
        <v>　↑　該当する方に○</v>
      </c>
      <c r="E12" s="133"/>
      <c r="F12" s="119"/>
      <c r="G12" s="119"/>
      <c r="H12" s="119"/>
      <c r="I12" s="119"/>
      <c r="J12" s="119"/>
      <c r="K12" s="119"/>
      <c r="L12" s="119"/>
      <c r="M12" s="152"/>
      <c r="N12" s="87"/>
    </row>
    <row r="13" spans="1:33" ht="13.5" customHeight="1" x14ac:dyDescent="0.2">
      <c r="A13" s="121"/>
      <c r="B13" s="125"/>
      <c r="C13" s="140"/>
      <c r="D13" s="133"/>
      <c r="E13" s="14"/>
      <c r="F13" s="119"/>
      <c r="G13" s="119"/>
      <c r="H13" s="119"/>
      <c r="I13" s="119"/>
      <c r="J13" s="119"/>
      <c r="K13" s="119"/>
      <c r="L13" s="119"/>
      <c r="M13" s="152"/>
      <c r="N13" s="87"/>
    </row>
    <row r="14" spans="1:33" ht="45" customHeight="1" x14ac:dyDescent="0.2">
      <c r="A14" s="121"/>
      <c r="B14" s="126" t="s">
        <v>215</v>
      </c>
      <c r="C14" s="141" t="s">
        <v>218</v>
      </c>
      <c r="D14" s="690"/>
      <c r="E14" s="690"/>
      <c r="F14" s="691" t="s">
        <v>219</v>
      </c>
      <c r="G14" s="691"/>
      <c r="H14" s="691"/>
      <c r="I14" s="691"/>
      <c r="J14" s="691"/>
      <c r="K14" s="691"/>
      <c r="L14" s="691"/>
      <c r="M14" s="152"/>
      <c r="N14" s="87"/>
    </row>
    <row r="15" spans="1:33" ht="30" customHeight="1" x14ac:dyDescent="0.2">
      <c r="A15" s="119"/>
      <c r="B15" s="127"/>
      <c r="C15" s="142" t="s">
        <v>126</v>
      </c>
      <c r="D15" s="678"/>
      <c r="E15" s="679"/>
      <c r="F15" s="680" t="s">
        <v>220</v>
      </c>
      <c r="G15" s="681"/>
      <c r="H15" s="681"/>
      <c r="I15" s="681"/>
      <c r="J15" s="681"/>
      <c r="K15" s="681"/>
      <c r="L15" s="682"/>
      <c r="M15" s="152"/>
      <c r="N15" s="87"/>
    </row>
    <row r="16" spans="1:33" ht="30" customHeight="1" x14ac:dyDescent="0.2">
      <c r="A16" s="119"/>
      <c r="B16" s="127"/>
      <c r="C16" s="143" t="s">
        <v>222</v>
      </c>
      <c r="D16" s="683"/>
      <c r="E16" s="684"/>
      <c r="F16" s="685" t="s">
        <v>221</v>
      </c>
      <c r="G16" s="686"/>
      <c r="H16" s="686"/>
      <c r="I16" s="686"/>
      <c r="J16" s="686"/>
      <c r="K16" s="686"/>
      <c r="L16" s="687"/>
      <c r="M16" s="152"/>
      <c r="N16" s="87"/>
    </row>
    <row r="17" spans="1:14" ht="30" customHeight="1" x14ac:dyDescent="0.2">
      <c r="A17" s="119"/>
      <c r="B17" s="127"/>
      <c r="C17" s="143" t="s">
        <v>223</v>
      </c>
      <c r="D17" s="683"/>
      <c r="E17" s="684"/>
      <c r="F17" s="685" t="s">
        <v>221</v>
      </c>
      <c r="G17" s="686"/>
      <c r="H17" s="686"/>
      <c r="I17" s="686"/>
      <c r="J17" s="686"/>
      <c r="K17" s="686"/>
      <c r="L17" s="687"/>
      <c r="M17" s="152"/>
      <c r="N17" s="87"/>
    </row>
    <row r="18" spans="1:14" ht="30" customHeight="1" x14ac:dyDescent="0.2">
      <c r="A18" s="122"/>
      <c r="B18" s="127"/>
      <c r="C18" s="144" t="s">
        <v>224</v>
      </c>
      <c r="D18" s="683"/>
      <c r="E18" s="684"/>
      <c r="F18" s="688" t="s">
        <v>221</v>
      </c>
      <c r="G18" s="688"/>
      <c r="H18" s="688"/>
      <c r="I18" s="688"/>
      <c r="J18" s="688"/>
      <c r="K18" s="688"/>
      <c r="L18" s="689"/>
      <c r="M18" s="152"/>
      <c r="N18" s="87"/>
    </row>
    <row r="19" spans="1:14" ht="30" customHeight="1" x14ac:dyDescent="0.2">
      <c r="A19" s="122"/>
      <c r="B19" s="127"/>
      <c r="C19" s="143" t="s">
        <v>225</v>
      </c>
      <c r="D19" s="683"/>
      <c r="E19" s="684"/>
      <c r="F19" s="686" t="s">
        <v>221</v>
      </c>
      <c r="G19" s="686"/>
      <c r="H19" s="686"/>
      <c r="I19" s="686"/>
      <c r="J19" s="686"/>
      <c r="K19" s="686"/>
      <c r="L19" s="687"/>
      <c r="M19" s="152"/>
      <c r="N19" s="87"/>
    </row>
    <row r="20" spans="1:14" ht="30" customHeight="1" x14ac:dyDescent="0.2">
      <c r="A20" s="122"/>
      <c r="B20" s="128"/>
      <c r="C20" s="145" t="s">
        <v>65</v>
      </c>
      <c r="D20" s="669"/>
      <c r="E20" s="670"/>
      <c r="F20" s="671" t="s">
        <v>221</v>
      </c>
      <c r="G20" s="672"/>
      <c r="H20" s="672"/>
      <c r="I20" s="672"/>
      <c r="J20" s="672"/>
      <c r="K20" s="672"/>
      <c r="L20" s="673"/>
      <c r="M20" s="152"/>
      <c r="N20" s="87"/>
    </row>
    <row r="21" spans="1:14" ht="45" customHeight="1" x14ac:dyDescent="0.2">
      <c r="A21" s="122"/>
      <c r="B21" s="129" t="s">
        <v>114</v>
      </c>
      <c r="C21" s="146" t="s">
        <v>192</v>
      </c>
      <c r="D21" s="674"/>
      <c r="E21" s="675"/>
      <c r="F21" s="676" t="s">
        <v>204</v>
      </c>
      <c r="G21" s="676"/>
      <c r="H21" s="676"/>
      <c r="I21" s="676"/>
      <c r="J21" s="676"/>
      <c r="K21" s="676"/>
      <c r="L21" s="677"/>
      <c r="M21" s="152"/>
      <c r="N21" s="87"/>
    </row>
    <row r="22" spans="1:14" ht="45" customHeight="1" x14ac:dyDescent="0.2">
      <c r="A22" s="122"/>
      <c r="B22" s="130"/>
      <c r="C22" s="142" t="s">
        <v>232</v>
      </c>
      <c r="D22" s="678"/>
      <c r="E22" s="679"/>
      <c r="F22" s="680" t="s">
        <v>220</v>
      </c>
      <c r="G22" s="681"/>
      <c r="H22" s="681"/>
      <c r="I22" s="681"/>
      <c r="J22" s="681"/>
      <c r="K22" s="681"/>
      <c r="L22" s="682"/>
      <c r="M22" s="152"/>
      <c r="N22" s="87"/>
    </row>
    <row r="23" spans="1:14" ht="71.25" customHeight="1" x14ac:dyDescent="0.2">
      <c r="A23" s="122"/>
      <c r="B23" s="131"/>
      <c r="C23" s="145" t="s">
        <v>233</v>
      </c>
      <c r="D23" s="669"/>
      <c r="E23" s="670"/>
      <c r="F23" s="671" t="s">
        <v>220</v>
      </c>
      <c r="G23" s="672"/>
      <c r="H23" s="672"/>
      <c r="I23" s="672"/>
      <c r="J23" s="672"/>
      <c r="K23" s="672"/>
      <c r="L23" s="673"/>
      <c r="M23" s="152"/>
      <c r="N23" s="87"/>
    </row>
    <row r="24" spans="1:14" ht="33.75" customHeight="1" x14ac:dyDescent="0.2">
      <c r="A24" s="122"/>
      <c r="B24" s="132" t="s">
        <v>245</v>
      </c>
      <c r="C24" s="146" t="s">
        <v>246</v>
      </c>
      <c r="D24" s="674"/>
      <c r="E24" s="675"/>
      <c r="F24" s="676" t="s">
        <v>163</v>
      </c>
      <c r="G24" s="676"/>
      <c r="H24" s="676"/>
      <c r="I24" s="676"/>
      <c r="J24" s="676"/>
      <c r="K24" s="676"/>
      <c r="L24" s="677"/>
      <c r="M24" s="152"/>
      <c r="N24" s="87"/>
    </row>
    <row r="25" spans="1:14" x14ac:dyDescent="0.2">
      <c r="A25" s="119"/>
      <c r="B25" s="133"/>
      <c r="C25" s="133"/>
      <c r="D25" s="148" t="str">
        <f>IF(D11="","",IF(COUNTBLANK(D14:E24)=16,"　↑　該当するものに○",IF(D10="○","","該当する項目が複数ある場合は全てに○")))</f>
        <v/>
      </c>
      <c r="E25" s="133"/>
      <c r="F25" s="133"/>
      <c r="G25" s="133"/>
      <c r="H25" s="133"/>
      <c r="I25" s="133"/>
      <c r="J25" s="133"/>
      <c r="K25" s="133"/>
      <c r="L25" s="133"/>
      <c r="M25" s="119"/>
      <c r="N25" s="87"/>
    </row>
    <row r="26" spans="1:14" x14ac:dyDescent="0.2">
      <c r="A26" s="119"/>
      <c r="B26" s="133"/>
      <c r="C26" s="133"/>
      <c r="D26" s="133"/>
      <c r="E26" s="133"/>
      <c r="F26" s="133"/>
      <c r="G26" s="133"/>
      <c r="H26" s="133"/>
      <c r="I26" s="133"/>
      <c r="J26" s="133"/>
      <c r="K26" s="133"/>
      <c r="L26" s="133"/>
      <c r="M26" s="119"/>
      <c r="N26" s="87"/>
    </row>
    <row r="27" spans="1:14" x14ac:dyDescent="0.2">
      <c r="A27" s="119"/>
      <c r="B27" s="133"/>
      <c r="C27" s="133"/>
      <c r="D27" s="133"/>
      <c r="E27" s="133"/>
      <c r="F27" s="133"/>
      <c r="G27" s="133"/>
      <c r="H27" s="133"/>
      <c r="I27" s="133"/>
      <c r="J27" s="133"/>
      <c r="K27" s="133"/>
      <c r="L27" s="133"/>
      <c r="M27" s="119"/>
      <c r="N27" s="87"/>
    </row>
    <row r="28" spans="1:14" x14ac:dyDescent="0.2">
      <c r="A28" s="119"/>
      <c r="B28" s="133"/>
      <c r="C28" s="133"/>
      <c r="D28" s="133"/>
      <c r="E28" s="133"/>
      <c r="F28" s="133"/>
      <c r="G28" s="133"/>
      <c r="H28" s="133"/>
      <c r="I28" s="133"/>
      <c r="J28" s="133"/>
      <c r="K28" s="133"/>
      <c r="L28" s="133"/>
      <c r="M28" s="119"/>
      <c r="N28" s="87"/>
    </row>
    <row r="29" spans="1:14" x14ac:dyDescent="0.2">
      <c r="A29" s="119"/>
      <c r="B29" s="133"/>
      <c r="C29" s="133"/>
      <c r="D29" s="133"/>
      <c r="E29" s="133"/>
      <c r="F29" s="133"/>
      <c r="G29" s="133"/>
      <c r="H29" s="133"/>
      <c r="I29" s="133"/>
      <c r="J29" s="133"/>
      <c r="K29" s="133"/>
      <c r="L29" s="133"/>
      <c r="M29" s="119"/>
      <c r="N29" s="87"/>
    </row>
    <row r="30" spans="1:14" ht="14.4" x14ac:dyDescent="0.2">
      <c r="A30" s="119"/>
      <c r="B30" s="662" t="s">
        <v>226</v>
      </c>
      <c r="C30" s="662"/>
      <c r="D30" s="662"/>
      <c r="E30" s="662"/>
      <c r="F30" s="662"/>
      <c r="G30" s="662"/>
      <c r="H30" s="662"/>
      <c r="I30" s="662"/>
      <c r="J30" s="662"/>
      <c r="K30" s="662"/>
      <c r="L30" s="662"/>
      <c r="M30" s="119"/>
      <c r="N30" s="87"/>
    </row>
    <row r="31" spans="1:14" x14ac:dyDescent="0.2">
      <c r="A31" s="119"/>
      <c r="B31" s="133"/>
      <c r="C31" s="133"/>
      <c r="D31" s="133"/>
      <c r="E31" s="133"/>
      <c r="F31" s="133"/>
      <c r="G31" s="133"/>
      <c r="H31" s="133"/>
      <c r="I31" s="133"/>
      <c r="J31" s="133"/>
      <c r="K31" s="133"/>
      <c r="L31" s="133"/>
      <c r="M31" s="119"/>
      <c r="N31" s="87"/>
    </row>
    <row r="32" spans="1:14" x14ac:dyDescent="0.2">
      <c r="A32" s="119"/>
      <c r="B32" s="133" t="s">
        <v>227</v>
      </c>
      <c r="C32" s="133"/>
      <c r="D32" s="133"/>
      <c r="E32" s="133"/>
      <c r="F32" s="133"/>
      <c r="G32" s="133"/>
      <c r="H32" s="133"/>
      <c r="I32" s="133"/>
      <c r="J32" s="133"/>
      <c r="K32" s="133"/>
      <c r="L32" s="133"/>
      <c r="M32" s="119"/>
      <c r="N32" s="87"/>
    </row>
    <row r="33" spans="1:14" ht="13.5" customHeight="1" x14ac:dyDescent="0.2">
      <c r="A33" s="119"/>
      <c r="B33" s="247" t="s">
        <v>199</v>
      </c>
      <c r="C33" s="391"/>
      <c r="D33" s="646"/>
      <c r="E33" s="649" t="s">
        <v>197</v>
      </c>
      <c r="F33" s="649"/>
      <c r="G33" s="649"/>
      <c r="H33" s="649"/>
      <c r="I33" s="649"/>
      <c r="J33" s="649"/>
      <c r="K33" s="649"/>
      <c r="L33" s="652"/>
      <c r="M33" s="152"/>
      <c r="N33" s="87"/>
    </row>
    <row r="34" spans="1:14" ht="13.5" customHeight="1" x14ac:dyDescent="0.2">
      <c r="A34" s="119"/>
      <c r="B34" s="249"/>
      <c r="C34" s="645"/>
      <c r="D34" s="647"/>
      <c r="E34" s="650"/>
      <c r="F34" s="650"/>
      <c r="G34" s="650"/>
      <c r="H34" s="650"/>
      <c r="I34" s="650"/>
      <c r="J34" s="650"/>
      <c r="K34" s="650"/>
      <c r="L34" s="653"/>
      <c r="M34" s="152"/>
      <c r="N34" s="87"/>
    </row>
    <row r="35" spans="1:14" ht="13.5" customHeight="1" x14ac:dyDescent="0.2">
      <c r="A35" s="119"/>
      <c r="B35" s="392"/>
      <c r="C35" s="394"/>
      <c r="D35" s="648"/>
      <c r="E35" s="651"/>
      <c r="F35" s="651"/>
      <c r="G35" s="651"/>
      <c r="H35" s="651"/>
      <c r="I35" s="651"/>
      <c r="J35" s="651"/>
      <c r="K35" s="651"/>
      <c r="L35" s="654"/>
      <c r="M35" s="152"/>
      <c r="N35" s="87"/>
    </row>
    <row r="36" spans="1:14" ht="13.5" customHeight="1" x14ac:dyDescent="0.2">
      <c r="A36" s="119"/>
      <c r="B36" s="133"/>
      <c r="C36" s="133"/>
      <c r="D36" s="133"/>
      <c r="E36" s="133"/>
      <c r="F36" s="133"/>
      <c r="G36" s="133"/>
      <c r="H36" s="133"/>
      <c r="I36" s="133"/>
      <c r="J36" s="133"/>
      <c r="K36" s="133"/>
      <c r="L36" s="133"/>
      <c r="M36" s="152"/>
      <c r="N36" s="87"/>
    </row>
    <row r="37" spans="1:14" x14ac:dyDescent="0.2">
      <c r="A37" s="119"/>
      <c r="B37" s="133" t="s">
        <v>130</v>
      </c>
      <c r="C37" s="133"/>
      <c r="D37" s="133"/>
      <c r="E37" s="133"/>
      <c r="F37" s="133"/>
      <c r="G37" s="133"/>
      <c r="H37" s="133"/>
      <c r="I37" s="133"/>
      <c r="J37" s="133"/>
      <c r="K37" s="133"/>
      <c r="L37" s="133"/>
      <c r="M37" s="119"/>
      <c r="N37" s="87"/>
    </row>
    <row r="38" spans="1:14" ht="13.5" customHeight="1" x14ac:dyDescent="0.2">
      <c r="A38" s="119"/>
      <c r="B38" s="247" t="s">
        <v>199</v>
      </c>
      <c r="C38" s="391"/>
      <c r="D38" s="646"/>
      <c r="E38" s="649" t="s">
        <v>197</v>
      </c>
      <c r="F38" s="649"/>
      <c r="G38" s="649"/>
      <c r="H38" s="649"/>
      <c r="I38" s="649"/>
      <c r="J38" s="649"/>
      <c r="K38" s="649"/>
      <c r="L38" s="652"/>
      <c r="M38" s="152"/>
      <c r="N38" s="87"/>
    </row>
    <row r="39" spans="1:14" ht="13.5" customHeight="1" x14ac:dyDescent="0.2">
      <c r="A39" s="119"/>
      <c r="B39" s="249"/>
      <c r="C39" s="645"/>
      <c r="D39" s="647"/>
      <c r="E39" s="650"/>
      <c r="F39" s="650"/>
      <c r="G39" s="650"/>
      <c r="H39" s="650"/>
      <c r="I39" s="650"/>
      <c r="J39" s="650"/>
      <c r="K39" s="650"/>
      <c r="L39" s="653"/>
      <c r="M39" s="152"/>
      <c r="N39" s="87"/>
    </row>
    <row r="40" spans="1:14" ht="13.5" customHeight="1" x14ac:dyDescent="0.2">
      <c r="A40" s="119"/>
      <c r="B40" s="392"/>
      <c r="C40" s="394"/>
      <c r="D40" s="648"/>
      <c r="E40" s="651"/>
      <c r="F40" s="651"/>
      <c r="G40" s="651"/>
      <c r="H40" s="651"/>
      <c r="I40" s="651"/>
      <c r="J40" s="651"/>
      <c r="K40" s="651"/>
      <c r="L40" s="654"/>
      <c r="M40" s="152"/>
      <c r="N40" s="87"/>
    </row>
    <row r="41" spans="1:14" ht="13.5" customHeight="1" x14ac:dyDescent="0.2">
      <c r="A41" s="119"/>
      <c r="B41" s="133"/>
      <c r="C41" s="133"/>
      <c r="D41" s="133"/>
      <c r="E41" s="133"/>
      <c r="F41" s="133"/>
      <c r="G41" s="133"/>
      <c r="H41" s="133"/>
      <c r="I41" s="133"/>
      <c r="J41" s="133"/>
      <c r="K41" s="133"/>
      <c r="L41" s="133"/>
      <c r="M41" s="152"/>
      <c r="N41" s="87"/>
    </row>
    <row r="42" spans="1:14" x14ac:dyDescent="0.2">
      <c r="A42" s="119"/>
      <c r="B42" s="133" t="s">
        <v>154</v>
      </c>
      <c r="C42" s="133"/>
      <c r="D42" s="133"/>
      <c r="E42" s="133"/>
      <c r="F42" s="133"/>
      <c r="G42" s="133"/>
      <c r="H42" s="133"/>
      <c r="I42" s="133"/>
      <c r="J42" s="133"/>
      <c r="K42" s="133"/>
      <c r="L42" s="133"/>
      <c r="M42" s="119"/>
      <c r="N42" s="87"/>
    </row>
    <row r="43" spans="1:14" ht="13.5" customHeight="1" x14ac:dyDescent="0.2">
      <c r="A43" s="119"/>
      <c r="B43" s="247" t="s">
        <v>199</v>
      </c>
      <c r="C43" s="391"/>
      <c r="D43" s="646"/>
      <c r="E43" s="649" t="s">
        <v>197</v>
      </c>
      <c r="F43" s="649"/>
      <c r="G43" s="649"/>
      <c r="H43" s="649"/>
      <c r="I43" s="649"/>
      <c r="J43" s="649"/>
      <c r="K43" s="649"/>
      <c r="L43" s="652"/>
      <c r="M43" s="152"/>
      <c r="N43" s="87"/>
    </row>
    <row r="44" spans="1:14" ht="13.5" customHeight="1" x14ac:dyDescent="0.2">
      <c r="A44" s="119"/>
      <c r="B44" s="249"/>
      <c r="C44" s="645"/>
      <c r="D44" s="647"/>
      <c r="E44" s="650"/>
      <c r="F44" s="650"/>
      <c r="G44" s="650"/>
      <c r="H44" s="650"/>
      <c r="I44" s="650"/>
      <c r="J44" s="650"/>
      <c r="K44" s="650"/>
      <c r="L44" s="653"/>
      <c r="M44" s="152"/>
      <c r="N44" s="87"/>
    </row>
    <row r="45" spans="1:14" ht="13.5" customHeight="1" x14ac:dyDescent="0.2">
      <c r="A45" s="119"/>
      <c r="B45" s="392"/>
      <c r="C45" s="394"/>
      <c r="D45" s="648"/>
      <c r="E45" s="651"/>
      <c r="F45" s="651"/>
      <c r="G45" s="651"/>
      <c r="H45" s="651"/>
      <c r="I45" s="651"/>
      <c r="J45" s="651"/>
      <c r="K45" s="651"/>
      <c r="L45" s="654"/>
      <c r="M45" s="152"/>
      <c r="N45" s="87"/>
    </row>
    <row r="46" spans="1:14" ht="13.5" customHeight="1" x14ac:dyDescent="0.2">
      <c r="A46" s="119"/>
      <c r="B46" s="133"/>
      <c r="C46" s="133"/>
      <c r="D46" s="133"/>
      <c r="E46" s="133"/>
      <c r="F46" s="133"/>
      <c r="G46" s="133"/>
      <c r="H46" s="133"/>
      <c r="I46" s="133"/>
      <c r="J46" s="133"/>
      <c r="K46" s="133"/>
      <c r="L46" s="133"/>
      <c r="M46" s="152"/>
      <c r="N46" s="87"/>
    </row>
    <row r="47" spans="1:14" x14ac:dyDescent="0.2">
      <c r="A47" s="119"/>
      <c r="B47" s="133" t="s">
        <v>228</v>
      </c>
      <c r="C47" s="133"/>
      <c r="D47" s="133"/>
      <c r="E47" s="133"/>
      <c r="F47" s="133"/>
      <c r="G47" s="133"/>
      <c r="H47" s="133"/>
      <c r="I47" s="133"/>
      <c r="J47" s="133"/>
      <c r="K47" s="133"/>
      <c r="L47" s="133"/>
      <c r="M47" s="119"/>
      <c r="N47" s="87"/>
    </row>
    <row r="48" spans="1:14" ht="13.5" customHeight="1" x14ac:dyDescent="0.2">
      <c r="A48" s="119"/>
      <c r="B48" s="247" t="s">
        <v>199</v>
      </c>
      <c r="C48" s="391"/>
      <c r="D48" s="646"/>
      <c r="E48" s="649" t="s">
        <v>197</v>
      </c>
      <c r="F48" s="649"/>
      <c r="G48" s="649"/>
      <c r="H48" s="649"/>
      <c r="I48" s="649"/>
      <c r="J48" s="649"/>
      <c r="K48" s="649"/>
      <c r="L48" s="652"/>
      <c r="M48" s="152"/>
      <c r="N48" s="87"/>
    </row>
    <row r="49" spans="1:14" ht="13.5" customHeight="1" x14ac:dyDescent="0.2">
      <c r="A49" s="119"/>
      <c r="B49" s="249"/>
      <c r="C49" s="645"/>
      <c r="D49" s="647"/>
      <c r="E49" s="650"/>
      <c r="F49" s="650"/>
      <c r="G49" s="650"/>
      <c r="H49" s="650"/>
      <c r="I49" s="650"/>
      <c r="J49" s="650"/>
      <c r="K49" s="650"/>
      <c r="L49" s="653"/>
      <c r="M49" s="152"/>
      <c r="N49" s="87"/>
    </row>
    <row r="50" spans="1:14" ht="13.5" customHeight="1" x14ac:dyDescent="0.2">
      <c r="A50" s="119"/>
      <c r="B50" s="392"/>
      <c r="C50" s="394"/>
      <c r="D50" s="648"/>
      <c r="E50" s="651"/>
      <c r="F50" s="651"/>
      <c r="G50" s="651"/>
      <c r="H50" s="651"/>
      <c r="I50" s="651"/>
      <c r="J50" s="651"/>
      <c r="K50" s="651"/>
      <c r="L50" s="654"/>
      <c r="M50" s="152"/>
      <c r="N50" s="87"/>
    </row>
    <row r="51" spans="1:14" ht="13.5" customHeight="1" x14ac:dyDescent="0.2">
      <c r="A51" s="119"/>
      <c r="B51" s="133"/>
      <c r="C51" s="133"/>
      <c r="D51" s="133"/>
      <c r="E51" s="133"/>
      <c r="F51" s="133"/>
      <c r="G51" s="133"/>
      <c r="H51" s="133"/>
      <c r="I51" s="133"/>
      <c r="J51" s="133"/>
      <c r="K51" s="133"/>
      <c r="L51" s="133"/>
      <c r="M51" s="152"/>
      <c r="N51" s="87"/>
    </row>
    <row r="52" spans="1:14" x14ac:dyDescent="0.2">
      <c r="A52" s="119"/>
      <c r="B52" s="133" t="s">
        <v>184</v>
      </c>
      <c r="C52" s="133"/>
      <c r="D52" s="133"/>
      <c r="E52" s="133"/>
      <c r="F52" s="133"/>
      <c r="G52" s="133"/>
      <c r="H52" s="133"/>
      <c r="I52" s="133"/>
      <c r="J52" s="133"/>
      <c r="K52" s="133"/>
      <c r="L52" s="133"/>
      <c r="M52" s="119"/>
      <c r="N52" s="87"/>
    </row>
    <row r="53" spans="1:14" ht="13.5" customHeight="1" x14ac:dyDescent="0.2">
      <c r="A53" s="119"/>
      <c r="B53" s="247" t="s">
        <v>199</v>
      </c>
      <c r="C53" s="391"/>
      <c r="D53" s="646"/>
      <c r="E53" s="649" t="s">
        <v>197</v>
      </c>
      <c r="F53" s="649"/>
      <c r="G53" s="649"/>
      <c r="H53" s="649"/>
      <c r="I53" s="649"/>
      <c r="J53" s="649"/>
      <c r="K53" s="649"/>
      <c r="L53" s="652"/>
      <c r="M53" s="152"/>
      <c r="N53" s="87"/>
    </row>
    <row r="54" spans="1:14" ht="13.5" customHeight="1" x14ac:dyDescent="0.2">
      <c r="A54" s="119"/>
      <c r="B54" s="249"/>
      <c r="C54" s="645"/>
      <c r="D54" s="647"/>
      <c r="E54" s="650"/>
      <c r="F54" s="650"/>
      <c r="G54" s="650"/>
      <c r="H54" s="650"/>
      <c r="I54" s="650"/>
      <c r="J54" s="650"/>
      <c r="K54" s="650"/>
      <c r="L54" s="653"/>
      <c r="M54" s="152"/>
      <c r="N54" s="87"/>
    </row>
    <row r="55" spans="1:14" ht="13.5" customHeight="1" x14ac:dyDescent="0.2">
      <c r="A55" s="119"/>
      <c r="B55" s="392"/>
      <c r="C55" s="394"/>
      <c r="D55" s="648"/>
      <c r="E55" s="651"/>
      <c r="F55" s="651"/>
      <c r="G55" s="651"/>
      <c r="H55" s="651"/>
      <c r="I55" s="651"/>
      <c r="J55" s="651"/>
      <c r="K55" s="651"/>
      <c r="L55" s="654"/>
      <c r="M55" s="152"/>
      <c r="N55" s="87"/>
    </row>
    <row r="56" spans="1:14" ht="13.5" customHeight="1" x14ac:dyDescent="0.2">
      <c r="A56" s="119"/>
      <c r="B56" s="134"/>
      <c r="C56" s="134"/>
      <c r="D56" s="149"/>
      <c r="E56" s="151"/>
      <c r="F56" s="151"/>
      <c r="G56" s="151"/>
      <c r="H56" s="151"/>
      <c r="I56" s="151"/>
      <c r="J56" s="151"/>
      <c r="K56" s="151"/>
      <c r="L56" s="151"/>
      <c r="M56" s="152"/>
      <c r="N56" s="87"/>
    </row>
    <row r="57" spans="1:14" ht="13.5" customHeight="1" x14ac:dyDescent="0.2">
      <c r="A57" s="119"/>
      <c r="B57" s="133" t="s">
        <v>229</v>
      </c>
      <c r="C57" s="133"/>
      <c r="D57" s="133"/>
      <c r="E57" s="133"/>
      <c r="F57" s="133"/>
      <c r="G57" s="133"/>
      <c r="H57" s="133"/>
      <c r="I57" s="133"/>
      <c r="J57" s="133"/>
      <c r="K57" s="133"/>
      <c r="L57" s="133"/>
      <c r="M57" s="152"/>
      <c r="N57" s="87"/>
    </row>
    <row r="58" spans="1:14" ht="13.5" customHeight="1" x14ac:dyDescent="0.2">
      <c r="A58" s="119"/>
      <c r="B58" s="247" t="s">
        <v>214</v>
      </c>
      <c r="C58" s="391"/>
      <c r="D58" s="646"/>
      <c r="E58" s="661" t="s">
        <v>197</v>
      </c>
      <c r="F58" s="649"/>
      <c r="G58" s="649"/>
      <c r="H58" s="649"/>
      <c r="I58" s="649"/>
      <c r="J58" s="649"/>
      <c r="K58" s="649"/>
      <c r="L58" s="652"/>
      <c r="M58" s="152"/>
      <c r="N58" s="87"/>
    </row>
    <row r="59" spans="1:14" ht="13.5" customHeight="1" x14ac:dyDescent="0.2">
      <c r="A59" s="119"/>
      <c r="B59" s="249"/>
      <c r="C59" s="645"/>
      <c r="D59" s="647"/>
      <c r="E59" s="650"/>
      <c r="F59" s="650"/>
      <c r="G59" s="650"/>
      <c r="H59" s="650"/>
      <c r="I59" s="650"/>
      <c r="J59" s="650"/>
      <c r="K59" s="650"/>
      <c r="L59" s="653"/>
      <c r="M59" s="152"/>
      <c r="N59" s="87"/>
    </row>
    <row r="60" spans="1:14" ht="13.5" customHeight="1" x14ac:dyDescent="0.2">
      <c r="A60" s="119"/>
      <c r="B60" s="392"/>
      <c r="C60" s="394"/>
      <c r="D60" s="648"/>
      <c r="E60" s="651"/>
      <c r="F60" s="651"/>
      <c r="G60" s="651"/>
      <c r="H60" s="651"/>
      <c r="I60" s="651"/>
      <c r="J60" s="651"/>
      <c r="K60" s="651"/>
      <c r="L60" s="654"/>
      <c r="M60" s="152"/>
      <c r="N60" s="87"/>
    </row>
    <row r="61" spans="1:14" ht="13.5" customHeight="1" x14ac:dyDescent="0.2">
      <c r="A61" s="119"/>
      <c r="B61" s="135"/>
      <c r="C61" s="135"/>
      <c r="D61" s="150"/>
      <c r="E61" s="150"/>
      <c r="F61" s="150"/>
      <c r="G61" s="150"/>
      <c r="H61" s="150"/>
      <c r="I61" s="150"/>
      <c r="J61" s="150"/>
      <c r="K61" s="150"/>
      <c r="L61" s="150"/>
      <c r="M61" s="152"/>
      <c r="N61" s="87"/>
    </row>
    <row r="62" spans="1:14" ht="13.5" customHeight="1" x14ac:dyDescent="0.2">
      <c r="A62" s="119"/>
      <c r="B62" s="133"/>
      <c r="C62" s="133"/>
      <c r="D62" s="133"/>
      <c r="E62" s="133"/>
      <c r="F62" s="133"/>
      <c r="G62" s="133"/>
      <c r="H62" s="133"/>
      <c r="I62" s="133"/>
      <c r="J62" s="133"/>
      <c r="K62" s="133"/>
      <c r="L62" s="133"/>
      <c r="M62" s="152"/>
      <c r="N62" s="87"/>
    </row>
    <row r="63" spans="1:14" ht="13.5" customHeight="1" x14ac:dyDescent="0.2">
      <c r="A63" s="119"/>
      <c r="B63" s="662" t="s">
        <v>87</v>
      </c>
      <c r="C63" s="662"/>
      <c r="D63" s="662"/>
      <c r="E63" s="662"/>
      <c r="F63" s="662"/>
      <c r="G63" s="662"/>
      <c r="H63" s="662"/>
      <c r="I63" s="662"/>
      <c r="J63" s="662"/>
      <c r="K63" s="662"/>
      <c r="L63" s="662"/>
      <c r="M63" s="152"/>
      <c r="N63" s="87"/>
    </row>
    <row r="64" spans="1:14" ht="13.5" customHeight="1" x14ac:dyDescent="0.2">
      <c r="A64" s="119"/>
      <c r="B64" s="136"/>
      <c r="C64" s="133"/>
      <c r="D64" s="133"/>
      <c r="E64" s="133"/>
      <c r="F64" s="133"/>
      <c r="G64" s="133"/>
      <c r="H64" s="133"/>
      <c r="I64" s="133"/>
      <c r="J64" s="133"/>
      <c r="K64" s="133"/>
      <c r="L64" s="133"/>
      <c r="M64" s="152"/>
      <c r="N64" s="87"/>
    </row>
    <row r="65" spans="1:14" ht="13.5" customHeight="1" x14ac:dyDescent="0.2">
      <c r="A65" s="119"/>
      <c r="B65" s="133" t="s">
        <v>231</v>
      </c>
      <c r="C65" s="133"/>
      <c r="D65" s="133"/>
      <c r="E65" s="133"/>
      <c r="F65" s="133"/>
      <c r="G65" s="133"/>
      <c r="H65" s="133"/>
      <c r="I65" s="133"/>
      <c r="J65" s="133"/>
      <c r="K65" s="133"/>
      <c r="L65" s="133"/>
      <c r="M65" s="152"/>
      <c r="N65" s="87"/>
    </row>
    <row r="66" spans="1:14" ht="13.5" customHeight="1" x14ac:dyDescent="0.2">
      <c r="A66" s="119"/>
      <c r="B66" s="655" t="s">
        <v>212</v>
      </c>
      <c r="C66" s="656"/>
      <c r="D66" s="646"/>
      <c r="E66" s="649" t="s">
        <v>197</v>
      </c>
      <c r="F66" s="649"/>
      <c r="G66" s="649"/>
      <c r="H66" s="649"/>
      <c r="I66" s="649"/>
      <c r="J66" s="649"/>
      <c r="K66" s="649"/>
      <c r="L66" s="652"/>
      <c r="M66" s="123"/>
      <c r="N66" s="87"/>
    </row>
    <row r="67" spans="1:14" ht="13.5" customHeight="1" x14ac:dyDescent="0.2">
      <c r="A67" s="119"/>
      <c r="B67" s="657"/>
      <c r="C67" s="658"/>
      <c r="D67" s="647"/>
      <c r="E67" s="650"/>
      <c r="F67" s="650"/>
      <c r="G67" s="650"/>
      <c r="H67" s="650"/>
      <c r="I67" s="650"/>
      <c r="J67" s="650"/>
      <c r="K67" s="650"/>
      <c r="L67" s="653"/>
      <c r="M67" s="123"/>
      <c r="N67" s="87"/>
    </row>
    <row r="68" spans="1:14" ht="13.5" customHeight="1" x14ac:dyDescent="0.2">
      <c r="A68" s="119"/>
      <c r="B68" s="659"/>
      <c r="C68" s="660"/>
      <c r="D68" s="648"/>
      <c r="E68" s="651"/>
      <c r="F68" s="651"/>
      <c r="G68" s="651"/>
      <c r="H68" s="651"/>
      <c r="I68" s="651"/>
      <c r="J68" s="651"/>
      <c r="K68" s="651"/>
      <c r="L68" s="654"/>
      <c r="M68" s="119"/>
      <c r="N68" s="87"/>
    </row>
    <row r="69" spans="1:14" ht="14.4" x14ac:dyDescent="0.2">
      <c r="A69" s="123"/>
      <c r="B69" s="137"/>
      <c r="C69" s="147"/>
      <c r="D69" s="123"/>
      <c r="E69" s="119"/>
      <c r="F69" s="119"/>
      <c r="G69" s="119"/>
      <c r="H69" s="119"/>
      <c r="I69" s="119"/>
      <c r="J69" s="119"/>
      <c r="K69" s="119"/>
      <c r="L69" s="119"/>
      <c r="M69" s="119"/>
      <c r="N69" s="87"/>
    </row>
    <row r="70" spans="1:14" ht="14.4" x14ac:dyDescent="0.2">
      <c r="A70" s="123"/>
      <c r="B70" s="133" t="s">
        <v>230</v>
      </c>
      <c r="C70" s="147"/>
      <c r="D70" s="123"/>
      <c r="E70" s="119"/>
      <c r="F70" s="119"/>
      <c r="G70" s="119"/>
      <c r="H70" s="119"/>
      <c r="I70" s="119"/>
      <c r="J70" s="119"/>
      <c r="K70" s="119"/>
      <c r="L70" s="119"/>
      <c r="M70" s="119"/>
      <c r="N70" s="87"/>
    </row>
    <row r="71" spans="1:14" ht="14.4" x14ac:dyDescent="0.2">
      <c r="A71" s="123"/>
      <c r="B71" s="133" t="s">
        <v>39</v>
      </c>
      <c r="C71" s="147"/>
      <c r="D71" s="123"/>
      <c r="E71" s="119"/>
      <c r="F71" s="119"/>
      <c r="G71" s="119"/>
      <c r="H71" s="119"/>
      <c r="I71" s="119"/>
      <c r="J71" s="119"/>
      <c r="K71" s="119"/>
      <c r="L71" s="119"/>
      <c r="M71" s="119"/>
      <c r="N71" s="87"/>
    </row>
    <row r="72" spans="1:14" x14ac:dyDescent="0.2">
      <c r="A72" s="123"/>
      <c r="B72" s="655" t="s">
        <v>212</v>
      </c>
      <c r="C72" s="656"/>
      <c r="D72" s="646"/>
      <c r="E72" s="649" t="s">
        <v>197</v>
      </c>
      <c r="F72" s="649"/>
      <c r="G72" s="649"/>
      <c r="H72" s="649"/>
      <c r="I72" s="649"/>
      <c r="J72" s="649"/>
      <c r="K72" s="649"/>
      <c r="L72" s="652"/>
      <c r="M72" s="119"/>
      <c r="N72" s="87"/>
    </row>
    <row r="73" spans="1:14" x14ac:dyDescent="0.2">
      <c r="A73" s="123"/>
      <c r="B73" s="657"/>
      <c r="C73" s="658"/>
      <c r="D73" s="647"/>
      <c r="E73" s="650"/>
      <c r="F73" s="650"/>
      <c r="G73" s="650"/>
      <c r="H73" s="650"/>
      <c r="I73" s="650"/>
      <c r="J73" s="650"/>
      <c r="K73" s="650"/>
      <c r="L73" s="653"/>
      <c r="M73" s="119"/>
      <c r="N73" s="87"/>
    </row>
    <row r="74" spans="1:14" x14ac:dyDescent="0.2">
      <c r="A74" s="123"/>
      <c r="B74" s="659"/>
      <c r="C74" s="660"/>
      <c r="D74" s="648"/>
      <c r="E74" s="651"/>
      <c r="F74" s="651"/>
      <c r="G74" s="651"/>
      <c r="H74" s="651"/>
      <c r="I74" s="651"/>
      <c r="J74" s="651"/>
      <c r="K74" s="651"/>
      <c r="L74" s="654"/>
      <c r="M74" s="119"/>
      <c r="N74" s="87"/>
    </row>
    <row r="75" spans="1:14" x14ac:dyDescent="0.2">
      <c r="A75" s="123"/>
      <c r="B75" s="138"/>
      <c r="C75" s="138"/>
      <c r="D75" s="150"/>
      <c r="E75" s="150"/>
      <c r="F75" s="150"/>
      <c r="G75" s="150"/>
      <c r="H75" s="150"/>
      <c r="I75" s="150"/>
      <c r="J75" s="150"/>
      <c r="K75" s="150"/>
      <c r="L75" s="150"/>
      <c r="M75" s="119"/>
      <c r="N75" s="87"/>
    </row>
    <row r="76" spans="1:14" x14ac:dyDescent="0.2">
      <c r="A76" s="123"/>
      <c r="B76" s="138"/>
      <c r="C76" s="138"/>
      <c r="D76" s="150"/>
      <c r="E76" s="150"/>
      <c r="F76" s="150"/>
      <c r="G76" s="150"/>
      <c r="H76" s="150"/>
      <c r="I76" s="150"/>
      <c r="J76" s="150"/>
      <c r="K76" s="150"/>
      <c r="L76" s="150"/>
      <c r="M76" s="119"/>
      <c r="N76" s="87"/>
    </row>
    <row r="77" spans="1:14" ht="14.4" x14ac:dyDescent="0.2">
      <c r="A77" s="123"/>
      <c r="B77" s="662" t="s">
        <v>247</v>
      </c>
      <c r="C77" s="662"/>
      <c r="D77" s="662"/>
      <c r="E77" s="662"/>
      <c r="F77" s="662"/>
      <c r="G77" s="662"/>
      <c r="H77" s="662"/>
      <c r="I77" s="662"/>
      <c r="J77" s="662"/>
      <c r="K77" s="662"/>
      <c r="L77" s="662"/>
      <c r="M77" s="119"/>
      <c r="N77" s="87"/>
    </row>
    <row r="78" spans="1:14" x14ac:dyDescent="0.2">
      <c r="A78" s="119"/>
      <c r="B78" s="133"/>
      <c r="C78" s="133"/>
      <c r="D78" s="133"/>
      <c r="E78" s="133"/>
      <c r="F78" s="133"/>
      <c r="G78" s="133"/>
      <c r="H78" s="133"/>
      <c r="I78" s="133"/>
      <c r="J78" s="133"/>
      <c r="K78" s="133"/>
      <c r="L78" s="133"/>
      <c r="M78" s="119"/>
      <c r="N78" s="87"/>
    </row>
    <row r="79" spans="1:14" ht="13.5" customHeight="1" x14ac:dyDescent="0.2">
      <c r="A79" s="119"/>
      <c r="B79" s="247" t="s">
        <v>199</v>
      </c>
      <c r="C79" s="391"/>
      <c r="D79" s="646"/>
      <c r="E79" s="649" t="s">
        <v>197</v>
      </c>
      <c r="F79" s="649"/>
      <c r="G79" s="649"/>
      <c r="H79" s="649"/>
      <c r="I79" s="649"/>
      <c r="J79" s="649"/>
      <c r="K79" s="649"/>
      <c r="L79" s="652"/>
      <c r="M79" s="152"/>
      <c r="N79" s="87"/>
    </row>
    <row r="80" spans="1:14" ht="13.5" customHeight="1" x14ac:dyDescent="0.2">
      <c r="A80" s="119"/>
      <c r="B80" s="249"/>
      <c r="C80" s="645"/>
      <c r="D80" s="647"/>
      <c r="E80" s="650"/>
      <c r="F80" s="650"/>
      <c r="G80" s="650"/>
      <c r="H80" s="650"/>
      <c r="I80" s="650"/>
      <c r="J80" s="650"/>
      <c r="K80" s="650"/>
      <c r="L80" s="653"/>
      <c r="M80" s="152"/>
      <c r="N80" s="87"/>
    </row>
    <row r="81" spans="1:14" ht="13.5" customHeight="1" x14ac:dyDescent="0.2">
      <c r="A81" s="119"/>
      <c r="B81" s="392"/>
      <c r="C81" s="394"/>
      <c r="D81" s="648"/>
      <c r="E81" s="651"/>
      <c r="F81" s="651"/>
      <c r="G81" s="651"/>
      <c r="H81" s="651"/>
      <c r="I81" s="651"/>
      <c r="J81" s="651"/>
      <c r="K81" s="651"/>
      <c r="L81" s="654"/>
      <c r="M81" s="152"/>
      <c r="N81" s="87"/>
    </row>
    <row r="82" spans="1:14" ht="13.5" customHeight="1" x14ac:dyDescent="0.2">
      <c r="A82" s="119"/>
      <c r="B82" s="133"/>
      <c r="C82" s="133"/>
      <c r="D82" s="133"/>
      <c r="E82" s="133"/>
      <c r="F82" s="133"/>
      <c r="G82" s="133"/>
      <c r="H82" s="133"/>
      <c r="I82" s="133"/>
      <c r="J82" s="133"/>
      <c r="K82" s="133"/>
      <c r="L82" s="133"/>
      <c r="M82" s="152"/>
      <c r="N82" s="87"/>
    </row>
    <row r="83" spans="1:14" ht="14.4" x14ac:dyDescent="0.2">
      <c r="A83" s="123"/>
      <c r="B83" s="139" t="s">
        <v>3</v>
      </c>
      <c r="C83" s="123"/>
      <c r="D83" s="123"/>
      <c r="E83" s="123"/>
      <c r="F83" s="123"/>
      <c r="G83" s="123"/>
      <c r="H83" s="123"/>
      <c r="I83" s="123"/>
      <c r="J83" s="123"/>
      <c r="K83" s="123"/>
      <c r="L83" s="123"/>
      <c r="M83" s="123"/>
      <c r="N83" s="87"/>
    </row>
    <row r="84" spans="1:14" x14ac:dyDescent="0.2">
      <c r="A84" s="119"/>
      <c r="B84" s="119"/>
      <c r="C84" s="119"/>
      <c r="D84" s="119"/>
      <c r="E84" s="119"/>
      <c r="F84" s="119"/>
      <c r="G84" s="119"/>
      <c r="H84" s="119"/>
      <c r="I84" s="119"/>
      <c r="J84" s="119"/>
      <c r="K84" s="119"/>
      <c r="L84" s="119"/>
      <c r="M84" s="119"/>
      <c r="N84" s="87"/>
    </row>
    <row r="85" spans="1:14" x14ac:dyDescent="0.2">
      <c r="A85" s="119"/>
      <c r="B85" s="119"/>
      <c r="C85" s="119"/>
      <c r="D85" s="119"/>
      <c r="E85" s="119"/>
      <c r="F85" s="119"/>
      <c r="G85" s="119"/>
      <c r="H85" s="119"/>
      <c r="I85" s="119"/>
      <c r="J85" s="119"/>
      <c r="K85" s="119"/>
      <c r="L85" s="119"/>
      <c r="M85" s="119"/>
      <c r="N85" s="87"/>
    </row>
    <row r="86" spans="1:14" ht="19.2" x14ac:dyDescent="0.2">
      <c r="A86" s="663" t="s">
        <v>4</v>
      </c>
      <c r="B86" s="663"/>
      <c r="C86" s="663"/>
      <c r="D86" s="663"/>
      <c r="E86" s="663"/>
      <c r="F86" s="663"/>
      <c r="G86" s="663"/>
      <c r="H86" s="663"/>
      <c r="I86" s="663"/>
      <c r="J86" s="663"/>
      <c r="K86" s="663"/>
      <c r="L86" s="663"/>
      <c r="M86" s="663"/>
      <c r="N86" s="663"/>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79:C81"/>
    <mergeCell ref="D79:D81"/>
    <mergeCell ref="E79:K81"/>
    <mergeCell ref="L79:L81"/>
    <mergeCell ref="B66:C68"/>
    <mergeCell ref="D66:D68"/>
    <mergeCell ref="E66:K68"/>
    <mergeCell ref="L66:L68"/>
    <mergeCell ref="B72:C74"/>
    <mergeCell ref="D72:D74"/>
    <mergeCell ref="E72:K74"/>
    <mergeCell ref="L72:L74"/>
  </mergeCells>
  <phoneticPr fontId="4"/>
  <conditionalFormatting sqref="D11:L11">
    <cfRule type="expression" dxfId="120" priority="16">
      <formula>$D$10="○"</formula>
    </cfRule>
  </conditionalFormatting>
  <conditionalFormatting sqref="D10:L10">
    <cfRule type="expression" dxfId="119" priority="15">
      <formula>$D$11="○"</formula>
    </cfRule>
  </conditionalFormatting>
  <conditionalFormatting sqref="E61:K61">
    <cfRule type="cellIs" dxfId="118" priority="14" operator="between">
      <formula>43586</formula>
      <formula>43830</formula>
    </cfRule>
  </conditionalFormatting>
  <conditionalFormatting sqref="D61:L61">
    <cfRule type="expression" dxfId="117" priority="13">
      <formula>#REF!="○"</formula>
    </cfRule>
  </conditionalFormatting>
  <conditionalFormatting sqref="D14:L14 D21:L21 D24:L24">
    <cfRule type="expression" dxfId="116" priority="12">
      <formula>$D$11="○"</formula>
    </cfRule>
  </conditionalFormatting>
  <conditionalFormatting sqref="D15:L20">
    <cfRule type="expression" dxfId="115" priority="11">
      <formula>$D$14="○"</formula>
    </cfRule>
  </conditionalFormatting>
  <conditionalFormatting sqref="D22:L23">
    <cfRule type="expression" dxfId="114" priority="10">
      <formula>$D$21="○"</formula>
    </cfRule>
  </conditionalFormatting>
  <conditionalFormatting sqref="D33:L35">
    <cfRule type="expression" dxfId="113" priority="9">
      <formula>$D$15="○"</formula>
    </cfRule>
  </conditionalFormatting>
  <conditionalFormatting sqref="D38:L40">
    <cfRule type="expression" dxfId="112" priority="8">
      <formula>$D$16="○"</formula>
    </cfRule>
  </conditionalFormatting>
  <conditionalFormatting sqref="D43:L45">
    <cfRule type="expression" dxfId="111" priority="7">
      <formula>$D$17="○"</formula>
    </cfRule>
  </conditionalFormatting>
  <conditionalFormatting sqref="D48:L50">
    <cfRule type="expression" dxfId="110" priority="6">
      <formula>$D$18="○"</formula>
    </cfRule>
  </conditionalFormatting>
  <conditionalFormatting sqref="D53:L55">
    <cfRule type="expression" dxfId="109" priority="5">
      <formula>$D$19="○"</formula>
    </cfRule>
  </conditionalFormatting>
  <conditionalFormatting sqref="D58:L60">
    <cfRule type="expression" dxfId="108" priority="4">
      <formula>$D$20="○"</formula>
    </cfRule>
  </conditionalFormatting>
  <conditionalFormatting sqref="D66:L68">
    <cfRule type="expression" dxfId="107" priority="3">
      <formula>$D$22="○"</formula>
    </cfRule>
  </conditionalFormatting>
  <conditionalFormatting sqref="D72:L74">
    <cfRule type="expression" dxfId="106" priority="2">
      <formula>$D$23="○"</formula>
    </cfRule>
  </conditionalFormatting>
  <conditionalFormatting sqref="D79:L81">
    <cfRule type="expression" dxfId="105" priority="1">
      <formula>$D$24="○"</formula>
    </cfRule>
  </conditionalFormatting>
  <dataValidations count="1">
    <dataValidation type="list" allowBlank="1" showInputMessage="1" showErrorMessage="1" sqref="E21 D15:D24 E24 E15:E19 D10:E11 D14:E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0070C0"/>
    <pageSetUpPr fitToPage="1"/>
  </sheetPr>
  <dimension ref="A1:AG56"/>
  <sheetViews>
    <sheetView zoomScaleSheetLayoutView="100" workbookViewId="0">
      <selection activeCell="D11" sqref="D11:E13"/>
    </sheetView>
  </sheetViews>
  <sheetFormatPr defaultColWidth="9" defaultRowHeight="13.2" x14ac:dyDescent="0.2"/>
  <cols>
    <col min="1" max="13" width="6.44140625" style="84" customWidth="1"/>
    <col min="14" max="14" width="2.44140625" style="84" customWidth="1"/>
    <col min="15" max="16384" width="9" style="84"/>
  </cols>
  <sheetData>
    <row r="1" spans="1:33" ht="25.8" x14ac:dyDescent="0.2">
      <c r="A1" s="119"/>
      <c r="B1" s="119"/>
      <c r="C1" s="119"/>
      <c r="D1" s="119"/>
      <c r="E1" s="119"/>
      <c r="F1" s="119"/>
      <c r="G1" s="119"/>
      <c r="H1" s="119"/>
      <c r="I1" s="119"/>
      <c r="J1" s="161"/>
      <c r="K1" s="483" t="s">
        <v>236</v>
      </c>
      <c r="L1" s="483"/>
      <c r="M1" s="483"/>
      <c r="N1" s="87"/>
      <c r="AA1" s="117"/>
      <c r="AB1" s="118"/>
      <c r="AC1" s="117"/>
      <c r="AD1" s="117"/>
      <c r="AE1" s="117"/>
      <c r="AF1" s="117"/>
      <c r="AG1" s="117"/>
    </row>
    <row r="2" spans="1:33" ht="13.5" customHeight="1" x14ac:dyDescent="0.2">
      <c r="A2" s="119"/>
      <c r="B2" s="119"/>
      <c r="C2" s="119"/>
      <c r="D2" s="119"/>
      <c r="E2" s="119"/>
      <c r="F2" s="119"/>
      <c r="G2" s="119"/>
      <c r="H2" s="119"/>
      <c r="I2" s="119"/>
      <c r="J2" s="119"/>
      <c r="K2" s="698" t="s">
        <v>116</v>
      </c>
      <c r="L2" s="698"/>
      <c r="M2" s="698"/>
      <c r="N2" s="87"/>
    </row>
    <row r="3" spans="1:33" ht="13.5" customHeight="1" x14ac:dyDescent="0.2">
      <c r="A3" s="119"/>
      <c r="B3" s="119"/>
      <c r="C3" s="119"/>
      <c r="D3" s="119"/>
      <c r="E3" s="119"/>
      <c r="F3" s="119"/>
      <c r="G3" s="119"/>
      <c r="H3" s="119"/>
      <c r="I3" s="119"/>
      <c r="J3" s="119"/>
      <c r="K3" s="698"/>
      <c r="L3" s="698"/>
      <c r="M3" s="698"/>
      <c r="N3" s="87"/>
    </row>
    <row r="4" spans="1:33" ht="13.5" customHeight="1" x14ac:dyDescent="0.2">
      <c r="A4" s="119"/>
      <c r="B4" s="119"/>
      <c r="C4" s="119"/>
      <c r="D4" s="119"/>
      <c r="E4" s="119"/>
      <c r="F4" s="119"/>
      <c r="G4" s="119"/>
      <c r="H4" s="119"/>
      <c r="I4" s="119"/>
      <c r="J4" s="119"/>
      <c r="K4" s="698"/>
      <c r="L4" s="698"/>
      <c r="M4" s="698"/>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92" t="s">
        <v>117</v>
      </c>
      <c r="B8" s="692"/>
      <c r="C8" s="692"/>
      <c r="D8" s="692"/>
      <c r="E8" s="692"/>
      <c r="F8" s="692"/>
      <c r="G8" s="692"/>
      <c r="H8" s="692"/>
      <c r="I8" s="692"/>
      <c r="J8" s="692"/>
      <c r="K8" s="692"/>
      <c r="L8" s="692"/>
      <c r="M8" s="692"/>
      <c r="N8" s="87"/>
    </row>
    <row r="9" spans="1:33" x14ac:dyDescent="0.2">
      <c r="A9" s="120"/>
      <c r="B9" s="120"/>
      <c r="C9" s="120"/>
      <c r="D9" s="120"/>
      <c r="E9" s="120"/>
      <c r="F9" s="120"/>
      <c r="G9" s="120"/>
      <c r="H9" s="120"/>
      <c r="I9" s="120"/>
      <c r="J9" s="120"/>
      <c r="K9" s="120"/>
      <c r="L9" s="120"/>
      <c r="M9" s="120"/>
      <c r="N9" s="87"/>
    </row>
    <row r="10" spans="1:33" x14ac:dyDescent="0.2">
      <c r="A10" s="119"/>
      <c r="B10" s="119"/>
      <c r="C10" s="119"/>
      <c r="D10" s="119"/>
      <c r="E10" s="119"/>
      <c r="F10" s="119"/>
      <c r="G10" s="119"/>
      <c r="H10" s="119"/>
      <c r="I10" s="119"/>
      <c r="J10" s="119"/>
      <c r="K10" s="119"/>
      <c r="L10" s="119"/>
      <c r="M10" s="119"/>
      <c r="N10" s="87"/>
    </row>
    <row r="11" spans="1:33" x14ac:dyDescent="0.2">
      <c r="A11" s="119"/>
      <c r="B11" s="699" t="s">
        <v>102</v>
      </c>
      <c r="C11" s="700"/>
      <c r="D11" s="317"/>
      <c r="E11" s="318"/>
      <c r="F11" s="323" t="s">
        <v>18</v>
      </c>
      <c r="G11" s="323"/>
      <c r="H11" s="323"/>
      <c r="I11" s="323"/>
      <c r="J11" s="323"/>
      <c r="K11" s="323"/>
      <c r="L11" s="324"/>
      <c r="M11" s="152"/>
      <c r="N11" s="87"/>
    </row>
    <row r="12" spans="1:33" x14ac:dyDescent="0.2">
      <c r="A12" s="119"/>
      <c r="B12" s="701"/>
      <c r="C12" s="702"/>
      <c r="D12" s="319"/>
      <c r="E12" s="320"/>
      <c r="F12" s="325"/>
      <c r="G12" s="325"/>
      <c r="H12" s="325"/>
      <c r="I12" s="325"/>
      <c r="J12" s="325"/>
      <c r="K12" s="325"/>
      <c r="L12" s="326"/>
      <c r="M12" s="152"/>
      <c r="N12" s="164"/>
    </row>
    <row r="13" spans="1:33" x14ac:dyDescent="0.2">
      <c r="A13" s="119"/>
      <c r="B13" s="701"/>
      <c r="C13" s="702"/>
      <c r="D13" s="321"/>
      <c r="E13" s="322"/>
      <c r="F13" s="327"/>
      <c r="G13" s="327"/>
      <c r="H13" s="327"/>
      <c r="I13" s="327"/>
      <c r="J13" s="327"/>
      <c r="K13" s="327"/>
      <c r="L13" s="328"/>
      <c r="M13" s="152"/>
      <c r="N13" s="87"/>
    </row>
    <row r="14" spans="1:33" x14ac:dyDescent="0.2">
      <c r="A14" s="119"/>
      <c r="B14" s="701"/>
      <c r="C14" s="702"/>
      <c r="D14" s="317"/>
      <c r="E14" s="318"/>
      <c r="F14" s="335" t="s">
        <v>15</v>
      </c>
      <c r="G14" s="335"/>
      <c r="H14" s="335"/>
      <c r="I14" s="335"/>
      <c r="J14" s="335"/>
      <c r="K14" s="335"/>
      <c r="L14" s="336"/>
      <c r="M14" s="152"/>
      <c r="N14" s="87"/>
    </row>
    <row r="15" spans="1:33" x14ac:dyDescent="0.2">
      <c r="A15" s="119"/>
      <c r="B15" s="701"/>
      <c r="C15" s="702"/>
      <c r="D15" s="319"/>
      <c r="E15" s="320"/>
      <c r="F15" s="337"/>
      <c r="G15" s="337"/>
      <c r="H15" s="337"/>
      <c r="I15" s="337"/>
      <c r="J15" s="337"/>
      <c r="K15" s="337"/>
      <c r="L15" s="338"/>
      <c r="M15" s="152"/>
      <c r="N15" s="87"/>
    </row>
    <row r="16" spans="1:33" x14ac:dyDescent="0.2">
      <c r="A16" s="119"/>
      <c r="B16" s="703"/>
      <c r="C16" s="704"/>
      <c r="D16" s="321"/>
      <c r="E16" s="322"/>
      <c r="F16" s="339"/>
      <c r="G16" s="339"/>
      <c r="H16" s="339"/>
      <c r="I16" s="339"/>
      <c r="J16" s="339"/>
      <c r="K16" s="339"/>
      <c r="L16" s="340"/>
      <c r="M16" s="119"/>
      <c r="N16" s="87"/>
    </row>
    <row r="17" spans="1:14" x14ac:dyDescent="0.2">
      <c r="A17" s="119"/>
      <c r="B17" s="133"/>
      <c r="C17" s="133"/>
      <c r="D17" s="159" t="str">
        <f>IF(COUNTBLANK(D11:E16)=12,"　↑　該当する方に○",IF(COUNTBLANK(D11:E16)=10,"　↑　どちらか一方に○",""))</f>
        <v>　↑　該当する方に○</v>
      </c>
      <c r="E17" s="160"/>
      <c r="F17" s="133"/>
      <c r="G17" s="133"/>
      <c r="H17" s="133"/>
      <c r="I17" s="133"/>
      <c r="J17" s="133"/>
      <c r="K17" s="133"/>
      <c r="L17" s="133"/>
      <c r="M17" s="119"/>
      <c r="N17" s="87"/>
    </row>
    <row r="18" spans="1:14" x14ac:dyDescent="0.2">
      <c r="A18" s="119"/>
      <c r="B18" s="133"/>
      <c r="C18" s="133"/>
      <c r="D18" s="133"/>
      <c r="E18" s="133"/>
      <c r="F18" s="133"/>
      <c r="G18" s="133"/>
      <c r="H18" s="133"/>
      <c r="I18" s="133"/>
      <c r="J18" s="133"/>
      <c r="K18" s="133"/>
      <c r="L18" s="133"/>
      <c r="M18" s="119"/>
      <c r="N18" s="87"/>
    </row>
    <row r="19" spans="1:14" x14ac:dyDescent="0.2">
      <c r="A19" s="119"/>
      <c r="B19" s="133"/>
      <c r="C19" s="133"/>
      <c r="D19" s="133"/>
      <c r="E19" s="133"/>
      <c r="F19" s="133"/>
      <c r="G19" s="133"/>
      <c r="H19" s="133"/>
      <c r="I19" s="133"/>
      <c r="J19" s="133"/>
      <c r="K19" s="133"/>
      <c r="L19" s="133"/>
      <c r="M19" s="119"/>
      <c r="N19" s="87"/>
    </row>
    <row r="20" spans="1:14" x14ac:dyDescent="0.2">
      <c r="A20" s="119"/>
      <c r="B20" s="133"/>
      <c r="C20" s="133"/>
      <c r="D20" s="133"/>
      <c r="E20" s="133"/>
      <c r="F20" s="133"/>
      <c r="G20" s="133"/>
      <c r="H20" s="133"/>
      <c r="I20" s="133"/>
      <c r="J20" s="133"/>
      <c r="K20" s="133"/>
      <c r="L20" s="133"/>
      <c r="M20" s="119"/>
      <c r="N20" s="87"/>
    </row>
    <row r="21" spans="1:14" x14ac:dyDescent="0.2">
      <c r="A21" s="119"/>
      <c r="B21" s="133"/>
      <c r="C21" s="133"/>
      <c r="D21" s="133"/>
      <c r="E21" s="133"/>
      <c r="F21" s="133"/>
      <c r="G21" s="133"/>
      <c r="H21" s="133"/>
      <c r="I21" s="133"/>
      <c r="J21" s="133"/>
      <c r="K21" s="133"/>
      <c r="L21" s="133"/>
      <c r="M21" s="119"/>
      <c r="N21" s="87"/>
    </row>
    <row r="22" spans="1:14" x14ac:dyDescent="0.2">
      <c r="A22" s="119"/>
      <c r="B22" s="133" t="s">
        <v>5</v>
      </c>
      <c r="C22" s="133"/>
      <c r="D22" s="133"/>
      <c r="E22" s="133"/>
      <c r="F22" s="133"/>
      <c r="G22" s="133"/>
      <c r="H22" s="133"/>
      <c r="I22" s="133"/>
      <c r="J22" s="133"/>
      <c r="K22" s="133"/>
      <c r="L22" s="133"/>
      <c r="M22" s="119"/>
      <c r="N22" s="87"/>
    </row>
    <row r="23" spans="1:14" ht="13.5" customHeight="1" x14ac:dyDescent="0.2">
      <c r="A23" s="119"/>
      <c r="B23" s="705" t="s">
        <v>119</v>
      </c>
      <c r="C23" s="705"/>
      <c r="D23" s="706" t="s">
        <v>129</v>
      </c>
      <c r="E23" s="707"/>
      <c r="F23" s="707"/>
      <c r="G23" s="707"/>
      <c r="H23" s="712"/>
      <c r="I23" s="715" t="s">
        <v>68</v>
      </c>
      <c r="J23" s="715"/>
      <c r="K23" s="715"/>
      <c r="L23" s="716"/>
      <c r="M23" s="162"/>
      <c r="N23" s="87"/>
    </row>
    <row r="24" spans="1:14" ht="13.5" customHeight="1" x14ac:dyDescent="0.2">
      <c r="A24" s="119"/>
      <c r="B24" s="705"/>
      <c r="C24" s="705"/>
      <c r="D24" s="708"/>
      <c r="E24" s="709"/>
      <c r="F24" s="709"/>
      <c r="G24" s="709"/>
      <c r="H24" s="713"/>
      <c r="I24" s="717"/>
      <c r="J24" s="717"/>
      <c r="K24" s="717"/>
      <c r="L24" s="718"/>
      <c r="M24" s="162"/>
      <c r="N24" s="87"/>
    </row>
    <row r="25" spans="1:14" ht="13.5" customHeight="1" x14ac:dyDescent="0.2">
      <c r="A25" s="119"/>
      <c r="B25" s="705"/>
      <c r="C25" s="705"/>
      <c r="D25" s="710"/>
      <c r="E25" s="711"/>
      <c r="F25" s="711"/>
      <c r="G25" s="711"/>
      <c r="H25" s="714"/>
      <c r="I25" s="719"/>
      <c r="J25" s="719"/>
      <c r="K25" s="719"/>
      <c r="L25" s="720"/>
      <c r="M25" s="162"/>
      <c r="N25" s="87"/>
    </row>
    <row r="26" spans="1:14" ht="23.4" customHeight="1" x14ac:dyDescent="0.2">
      <c r="A26" s="119"/>
      <c r="B26" s="721" t="s">
        <v>121</v>
      </c>
      <c r="C26" s="722"/>
      <c r="D26" s="725" t="s">
        <v>142</v>
      </c>
      <c r="E26" s="726"/>
      <c r="F26" s="726"/>
      <c r="G26" s="726"/>
      <c r="H26" s="726"/>
      <c r="I26" s="726"/>
      <c r="J26" s="726"/>
      <c r="K26" s="726"/>
      <c r="L26" s="727"/>
      <c r="M26" s="163"/>
      <c r="N26" s="87"/>
    </row>
    <row r="27" spans="1:14" ht="13.5" customHeight="1" x14ac:dyDescent="0.2">
      <c r="A27" s="119"/>
      <c r="B27" s="723"/>
      <c r="C27" s="724"/>
      <c r="D27" s="728"/>
      <c r="E27" s="729"/>
      <c r="F27" s="729"/>
      <c r="G27" s="729"/>
      <c r="H27" s="729"/>
      <c r="I27" s="729"/>
      <c r="J27" s="729"/>
      <c r="K27" s="729"/>
      <c r="L27" s="730"/>
      <c r="M27" s="163"/>
      <c r="N27" s="87"/>
    </row>
    <row r="28" spans="1:14" x14ac:dyDescent="0.2">
      <c r="A28" s="119"/>
      <c r="B28" s="119"/>
      <c r="C28" s="119"/>
      <c r="D28" s="159"/>
      <c r="E28" s="119"/>
      <c r="F28" s="119"/>
      <c r="G28" s="119"/>
      <c r="H28" s="119"/>
      <c r="I28" s="119"/>
      <c r="J28" s="119"/>
      <c r="K28" s="119"/>
      <c r="L28" s="119"/>
      <c r="M28" s="119"/>
      <c r="N28" s="87"/>
    </row>
    <row r="29" spans="1:14" x14ac:dyDescent="0.2">
      <c r="A29" s="119"/>
      <c r="B29" s="119"/>
      <c r="C29" s="119"/>
      <c r="D29" s="119"/>
      <c r="E29" s="119"/>
      <c r="F29" s="119"/>
      <c r="G29" s="119"/>
      <c r="H29" s="119"/>
      <c r="I29" s="119"/>
      <c r="J29" s="119"/>
      <c r="K29" s="119"/>
      <c r="L29" s="119"/>
      <c r="M29" s="119"/>
      <c r="N29" s="87"/>
    </row>
    <row r="30" spans="1:14" x14ac:dyDescent="0.2">
      <c r="A30" s="119"/>
      <c r="B30" s="119"/>
      <c r="C30" s="157"/>
      <c r="D30" s="119"/>
      <c r="E30" s="119"/>
      <c r="F30" s="119"/>
      <c r="G30" s="119"/>
      <c r="H30" s="119"/>
      <c r="I30" s="119"/>
      <c r="J30" s="119"/>
      <c r="K30" s="119"/>
      <c r="L30" s="119"/>
      <c r="M30" s="119"/>
      <c r="N30" s="87"/>
    </row>
    <row r="31" spans="1:14" x14ac:dyDescent="0.2">
      <c r="A31" s="119"/>
      <c r="B31" s="119"/>
      <c r="C31" s="119"/>
      <c r="D31" s="119"/>
      <c r="E31" s="119"/>
      <c r="F31" s="119"/>
      <c r="G31" s="119"/>
      <c r="H31" s="119"/>
      <c r="I31" s="119"/>
      <c r="J31" s="119"/>
      <c r="K31" s="119"/>
      <c r="L31" s="119"/>
      <c r="M31" s="119"/>
      <c r="N31" s="87"/>
    </row>
    <row r="32" spans="1:14" ht="14.4" x14ac:dyDescent="0.2">
      <c r="A32" s="123"/>
      <c r="B32" s="139" t="s">
        <v>3</v>
      </c>
      <c r="C32" s="158"/>
      <c r="D32" s="158"/>
      <c r="E32" s="158"/>
      <c r="F32" s="158"/>
      <c r="G32" s="158"/>
      <c r="H32" s="158"/>
      <c r="I32" s="158"/>
      <c r="J32" s="158"/>
      <c r="K32" s="158"/>
      <c r="L32" s="158"/>
      <c r="M32" s="158"/>
      <c r="N32" s="87"/>
    </row>
    <row r="33" spans="1:14" ht="14.4" x14ac:dyDescent="0.2">
      <c r="A33" s="123"/>
      <c r="B33" s="155"/>
      <c r="C33" s="123"/>
      <c r="D33" s="123"/>
      <c r="E33" s="123"/>
      <c r="F33" s="123"/>
      <c r="G33" s="123"/>
      <c r="H33" s="123"/>
      <c r="I33" s="123"/>
      <c r="J33" s="123"/>
      <c r="K33" s="123"/>
      <c r="L33" s="123"/>
      <c r="M33" s="123"/>
      <c r="N33" s="87"/>
    </row>
    <row r="34" spans="1:14" x14ac:dyDescent="0.2">
      <c r="A34" s="123"/>
      <c r="B34" s="156"/>
      <c r="C34" s="123"/>
      <c r="D34" s="123"/>
      <c r="E34" s="123"/>
      <c r="F34" s="123"/>
      <c r="G34" s="123"/>
      <c r="H34" s="123"/>
      <c r="I34" s="123"/>
      <c r="J34" s="123"/>
      <c r="K34" s="123"/>
      <c r="L34" s="123"/>
      <c r="M34" s="123"/>
      <c r="N34" s="87"/>
    </row>
    <row r="35" spans="1:14" x14ac:dyDescent="0.2">
      <c r="A35" s="123"/>
      <c r="B35" s="156"/>
      <c r="C35" s="123"/>
      <c r="D35" s="123"/>
      <c r="E35" s="123"/>
      <c r="F35" s="123"/>
      <c r="G35" s="123"/>
      <c r="H35" s="123"/>
      <c r="I35" s="123"/>
      <c r="J35" s="123"/>
      <c r="K35" s="123"/>
      <c r="L35" s="123"/>
      <c r="M35" s="123"/>
      <c r="N35" s="87"/>
    </row>
    <row r="36" spans="1:14" x14ac:dyDescent="0.2">
      <c r="A36" s="119"/>
      <c r="B36" s="119"/>
      <c r="C36" s="119"/>
      <c r="D36" s="119"/>
      <c r="E36" s="119"/>
      <c r="F36" s="119"/>
      <c r="G36" s="119"/>
      <c r="H36" s="119"/>
      <c r="I36" s="119"/>
      <c r="J36" s="119"/>
      <c r="K36" s="119"/>
      <c r="L36" s="119"/>
      <c r="M36" s="119"/>
      <c r="N36" s="87"/>
    </row>
    <row r="37" spans="1:14" x14ac:dyDescent="0.2">
      <c r="A37" s="119"/>
      <c r="B37" s="119"/>
      <c r="C37" s="119"/>
      <c r="D37" s="119"/>
      <c r="E37" s="119"/>
      <c r="F37" s="119"/>
      <c r="G37" s="119"/>
      <c r="H37" s="119"/>
      <c r="I37" s="119"/>
      <c r="J37" s="119"/>
      <c r="K37" s="119"/>
      <c r="L37" s="119"/>
      <c r="M37" s="119"/>
      <c r="N37" s="87"/>
    </row>
    <row r="38" spans="1:14" x14ac:dyDescent="0.2">
      <c r="A38" s="119"/>
      <c r="B38" s="119"/>
      <c r="C38" s="119"/>
      <c r="D38" s="119"/>
      <c r="E38" s="119"/>
      <c r="F38" s="119"/>
      <c r="G38" s="119"/>
      <c r="H38" s="119"/>
      <c r="I38" s="119"/>
      <c r="J38" s="119"/>
      <c r="K38" s="119"/>
      <c r="L38" s="119"/>
      <c r="M38" s="119"/>
      <c r="N38" s="87"/>
    </row>
    <row r="39" spans="1:14" x14ac:dyDescent="0.2">
      <c r="A39" s="119"/>
      <c r="B39" s="119"/>
      <c r="C39" s="119"/>
      <c r="D39" s="119"/>
      <c r="E39" s="119"/>
      <c r="F39" s="119"/>
      <c r="G39" s="119"/>
      <c r="H39" s="119"/>
      <c r="I39" s="119"/>
      <c r="J39" s="119"/>
      <c r="K39" s="119"/>
      <c r="L39" s="119"/>
      <c r="M39" s="119"/>
      <c r="N39" s="87"/>
    </row>
    <row r="40" spans="1:14" x14ac:dyDescent="0.2">
      <c r="A40" s="119"/>
      <c r="B40" s="119"/>
      <c r="C40" s="119"/>
      <c r="D40" s="119"/>
      <c r="E40" s="119"/>
      <c r="F40" s="119"/>
      <c r="G40" s="119"/>
      <c r="H40" s="119"/>
      <c r="I40" s="119"/>
      <c r="J40" s="119"/>
      <c r="K40" s="119"/>
      <c r="L40" s="119"/>
      <c r="M40" s="119"/>
      <c r="N40" s="87"/>
    </row>
    <row r="41" spans="1:14" x14ac:dyDescent="0.2">
      <c r="A41" s="119"/>
      <c r="B41" s="119"/>
      <c r="C41" s="119"/>
      <c r="D41" s="119"/>
      <c r="E41" s="119"/>
      <c r="F41" s="119"/>
      <c r="G41" s="119"/>
      <c r="H41" s="119"/>
      <c r="I41" s="119"/>
      <c r="J41" s="119"/>
      <c r="K41" s="119"/>
      <c r="L41" s="119"/>
      <c r="M41" s="119"/>
      <c r="N41" s="87"/>
    </row>
    <row r="42" spans="1:14" x14ac:dyDescent="0.2">
      <c r="A42" s="119"/>
      <c r="B42" s="119"/>
      <c r="C42" s="119"/>
      <c r="D42" s="119"/>
      <c r="E42" s="119"/>
      <c r="F42" s="119"/>
      <c r="G42" s="119"/>
      <c r="H42" s="119"/>
      <c r="I42" s="119"/>
      <c r="J42" s="119"/>
      <c r="K42" s="119"/>
      <c r="L42" s="119"/>
      <c r="M42" s="119"/>
      <c r="N42" s="87"/>
    </row>
    <row r="43" spans="1:14" x14ac:dyDescent="0.2">
      <c r="A43" s="119"/>
      <c r="B43" s="119"/>
      <c r="C43" s="119"/>
      <c r="D43" s="119"/>
      <c r="E43" s="119"/>
      <c r="F43" s="119"/>
      <c r="G43" s="119"/>
      <c r="H43" s="119"/>
      <c r="I43" s="119"/>
      <c r="J43" s="119"/>
      <c r="K43" s="119"/>
      <c r="L43" s="119"/>
      <c r="M43" s="119"/>
      <c r="N43" s="87"/>
    </row>
    <row r="44" spans="1:14" x14ac:dyDescent="0.2">
      <c r="A44" s="119"/>
      <c r="B44" s="119"/>
      <c r="C44" s="119"/>
      <c r="D44" s="119"/>
      <c r="E44" s="119"/>
      <c r="F44" s="119"/>
      <c r="G44" s="119"/>
      <c r="H44" s="119"/>
      <c r="I44" s="119"/>
      <c r="J44" s="119"/>
      <c r="K44" s="119"/>
      <c r="L44" s="119"/>
      <c r="M44" s="119"/>
      <c r="N44" s="87"/>
    </row>
    <row r="45" spans="1:14" x14ac:dyDescent="0.2">
      <c r="A45" s="119"/>
      <c r="B45" s="119"/>
      <c r="C45" s="119"/>
      <c r="D45" s="119"/>
      <c r="E45" s="119"/>
      <c r="F45" s="119"/>
      <c r="G45" s="119"/>
      <c r="H45" s="119"/>
      <c r="I45" s="119"/>
      <c r="J45" s="119"/>
      <c r="K45" s="119"/>
      <c r="L45" s="119"/>
      <c r="M45" s="119"/>
      <c r="N45" s="87"/>
    </row>
    <row r="46" spans="1:14" x14ac:dyDescent="0.2">
      <c r="A46" s="119"/>
      <c r="B46" s="119"/>
      <c r="C46" s="119"/>
      <c r="D46" s="119"/>
      <c r="E46" s="119"/>
      <c r="F46" s="119"/>
      <c r="G46" s="119"/>
      <c r="H46" s="119"/>
      <c r="I46" s="119"/>
      <c r="J46" s="119"/>
      <c r="K46" s="119"/>
      <c r="L46" s="119"/>
      <c r="M46" s="119"/>
      <c r="N46" s="87"/>
    </row>
    <row r="47" spans="1:14" x14ac:dyDescent="0.2">
      <c r="A47" s="119"/>
      <c r="B47" s="119"/>
      <c r="C47" s="119"/>
      <c r="D47" s="119"/>
      <c r="E47" s="119"/>
      <c r="F47" s="119"/>
      <c r="G47" s="119"/>
      <c r="H47" s="119"/>
      <c r="I47" s="119"/>
      <c r="J47" s="119"/>
      <c r="K47" s="119"/>
      <c r="L47" s="119"/>
      <c r="M47" s="119"/>
      <c r="N47" s="87"/>
    </row>
    <row r="48" spans="1:14" x14ac:dyDescent="0.2">
      <c r="A48" s="119"/>
      <c r="B48" s="119"/>
      <c r="C48" s="119"/>
      <c r="D48" s="119"/>
      <c r="E48" s="119"/>
      <c r="F48" s="119"/>
      <c r="G48" s="119"/>
      <c r="H48" s="119"/>
      <c r="I48" s="119"/>
      <c r="J48" s="119"/>
      <c r="K48" s="119"/>
      <c r="L48" s="119"/>
      <c r="M48" s="119"/>
      <c r="N48" s="87"/>
    </row>
    <row r="49" spans="1:14" x14ac:dyDescent="0.2">
      <c r="A49" s="119"/>
      <c r="B49" s="119"/>
      <c r="C49" s="119"/>
      <c r="D49" s="119"/>
      <c r="E49" s="119"/>
      <c r="F49" s="119"/>
      <c r="G49" s="119"/>
      <c r="H49" s="119"/>
      <c r="I49" s="119"/>
      <c r="J49" s="119"/>
      <c r="K49" s="119"/>
      <c r="L49" s="119"/>
      <c r="M49" s="119"/>
      <c r="N49" s="87"/>
    </row>
    <row r="50" spans="1:14" x14ac:dyDescent="0.2">
      <c r="A50" s="119"/>
      <c r="B50" s="119"/>
      <c r="C50" s="119"/>
      <c r="D50" s="119"/>
      <c r="E50" s="119"/>
      <c r="F50" s="119"/>
      <c r="G50" s="119"/>
      <c r="H50" s="119"/>
      <c r="I50" s="119"/>
      <c r="J50" s="119"/>
      <c r="K50" s="119"/>
      <c r="L50" s="119"/>
      <c r="M50" s="119"/>
      <c r="N50" s="87"/>
    </row>
    <row r="51" spans="1:14" x14ac:dyDescent="0.2">
      <c r="A51" s="119"/>
      <c r="B51" s="119"/>
      <c r="C51" s="119"/>
      <c r="D51" s="119"/>
      <c r="E51" s="119"/>
      <c r="F51" s="119"/>
      <c r="G51" s="119"/>
      <c r="H51" s="119"/>
      <c r="I51" s="119"/>
      <c r="J51" s="119"/>
      <c r="K51" s="119"/>
      <c r="L51" s="119"/>
      <c r="M51" s="119"/>
      <c r="N51" s="87"/>
    </row>
    <row r="52" spans="1:14" x14ac:dyDescent="0.2">
      <c r="A52" s="119"/>
      <c r="B52" s="119"/>
      <c r="C52" s="119"/>
      <c r="D52" s="119"/>
      <c r="E52" s="119"/>
      <c r="F52" s="119"/>
      <c r="G52" s="119"/>
      <c r="H52" s="119"/>
      <c r="I52" s="119"/>
      <c r="J52" s="119"/>
      <c r="K52" s="119"/>
      <c r="L52" s="119"/>
      <c r="M52" s="119"/>
      <c r="N52" s="87"/>
    </row>
    <row r="53" spans="1:14" x14ac:dyDescent="0.2">
      <c r="A53" s="119"/>
      <c r="B53" s="119"/>
      <c r="C53" s="119"/>
      <c r="D53" s="119"/>
      <c r="E53" s="119"/>
      <c r="F53" s="119"/>
      <c r="G53" s="119"/>
      <c r="H53" s="119"/>
      <c r="I53" s="119"/>
      <c r="J53" s="119"/>
      <c r="K53" s="119"/>
      <c r="L53" s="119"/>
      <c r="M53" s="119"/>
      <c r="N53" s="87"/>
    </row>
    <row r="54" spans="1:14" x14ac:dyDescent="0.2">
      <c r="A54" s="119"/>
      <c r="B54" s="119"/>
      <c r="C54" s="119"/>
      <c r="D54" s="119"/>
      <c r="E54" s="119"/>
      <c r="F54" s="119"/>
      <c r="G54" s="119"/>
      <c r="H54" s="119"/>
      <c r="I54" s="119"/>
      <c r="J54" s="119"/>
      <c r="K54" s="119"/>
      <c r="L54" s="119"/>
      <c r="M54" s="119"/>
      <c r="N54" s="87"/>
    </row>
    <row r="55" spans="1:14" x14ac:dyDescent="0.2">
      <c r="A55" s="119"/>
      <c r="B55" s="119"/>
      <c r="C55" s="119"/>
      <c r="D55" s="119"/>
      <c r="E55" s="119"/>
      <c r="F55" s="119"/>
      <c r="G55" s="119"/>
      <c r="H55" s="119"/>
      <c r="I55" s="119"/>
      <c r="J55" s="119"/>
      <c r="K55" s="119"/>
      <c r="L55" s="119"/>
      <c r="M55" s="119"/>
      <c r="N55" s="87"/>
    </row>
    <row r="56" spans="1:14" ht="18.75" customHeight="1" x14ac:dyDescent="0.2">
      <c r="A56" s="697" t="s">
        <v>4</v>
      </c>
      <c r="B56" s="697"/>
      <c r="C56" s="697"/>
      <c r="D56" s="697"/>
      <c r="E56" s="697"/>
      <c r="F56" s="697"/>
      <c r="G56" s="697"/>
      <c r="H56" s="697"/>
      <c r="I56" s="697"/>
      <c r="J56" s="697"/>
      <c r="K56" s="697"/>
      <c r="L56" s="697"/>
      <c r="M56" s="697"/>
      <c r="N56" s="697"/>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4" priority="7" stopIfTrue="1">
      <formula>$D$14="○"</formula>
    </cfRule>
    <cfRule type="expression" dxfId="103" priority="8" stopIfTrue="1">
      <formula>$D$11="○"</formula>
    </cfRule>
  </conditionalFormatting>
  <conditionalFormatting sqref="D11:L13">
    <cfRule type="expression" dxfId="102" priority="6">
      <formula>$D$14="○"</formula>
    </cfRule>
  </conditionalFormatting>
  <conditionalFormatting sqref="D14:L16">
    <cfRule type="expression" dxfId="101" priority="5">
      <formula>$D$11="○"</formula>
    </cfRule>
  </conditionalFormatting>
  <conditionalFormatting sqref="D26">
    <cfRule type="expression" dxfId="100" priority="3">
      <formula>#REF!="○"</formula>
    </cfRule>
  </conditionalFormatting>
  <conditionalFormatting sqref="D26">
    <cfRule type="expression" dxfId="99" priority="2">
      <formula>#REF!="○"</formula>
    </cfRule>
  </conditionalFormatting>
  <conditionalFormatting sqref="D26">
    <cfRule type="expression" dxfId="98" priority="1">
      <formula>#REF!="○"</formula>
    </cfRule>
  </conditionalFormatting>
  <dataValidations count="4">
    <dataValidation type="list" allowBlank="1" showInputMessage="1" showErrorMessage="1" sqref="D11:E12 D14:E15" xr:uid="{00000000-0002-0000-0B00-000000000000}">
      <formula1>"○"</formula1>
    </dataValidation>
    <dataValidation type="list" allowBlank="1" showInputMessage="1" showErrorMessage="1" sqref="D13:E13 D16:E16" xr:uid="{00000000-0002-0000-0B00-000001000000}">
      <formula1>$N$10:$N$11</formula1>
    </dataValidation>
    <dataValidation type="list" allowBlank="1" showInputMessage="1" showErrorMessage="1" sqref="D23:G25" xr:uid="{00000000-0002-0000-0B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3:H25" xr:uid="{00000000-0002-0000-0B00-000003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サ(ｱ)</vt:lpstr>
      <vt:lpstr>サ(ｲ)</vt:lpstr>
      <vt:lpstr>サ(ｳ)</vt:lpstr>
      <vt:lpstr>ス(ｱ)</vt:lpstr>
      <vt:lpstr>ス(ｲ)</vt:lpstr>
      <vt:lpstr>'ア(ｲ)'!Print_Area</vt:lpstr>
      <vt:lpstr>'イ(ｱ)'!Print_Area</vt:lpstr>
      <vt:lpstr>'イ(ｲ)'!Print_Area</vt:lpstr>
      <vt:lpstr>'ウ(ｱ)'!Print_Area</vt:lpstr>
      <vt:lpstr>'カ(ｱ)~(ｳ)'!Print_Area</vt:lpstr>
      <vt:lpstr>'キ(ｲ)'!Print_Area</vt:lpstr>
      <vt:lpstr>'ク(ｴ)'!Print_Area</vt:lpstr>
      <vt:lpstr>'ク(ｵ)'!Print_Area</vt:lpstr>
      <vt:lpstr>'コ(ｱ)'!Print_Area</vt:lpstr>
      <vt:lpstr>'コ(ｲ)'!Print_Area</vt:lpstr>
      <vt:lpstr>'コ(ｳ)'!Print_Area</vt:lpstr>
      <vt:lpstr>'コ(ｴ)'!Print_Area</vt:lpstr>
      <vt:lpstr>'サ(ｱ)'!Print_Area</vt:lpstr>
      <vt:lpstr>'サ(ｲ)'!Print_Area</vt:lpstr>
      <vt:lpstr>'サ(ｳ)'!Print_Area</vt:lpstr>
      <vt:lpstr>'ス(ｱ)'!Print_Area</vt:lpstr>
      <vt:lpstr>'ス(ｲ)'!Print_Area</vt:lpstr>
      <vt:lpstr>社名情報!Print_Area</vt:lpstr>
      <vt:lpstr>'順番(自己採点)'!Print_Area</vt:lpstr>
      <vt:lpstr>配置予定技術者!Print_Area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Windows ユーザー</cp:lastModifiedBy>
  <cp:lastPrinted>2024-01-30T08:46:38Z</cp:lastPrinted>
  <dcterms:created xsi:type="dcterms:W3CDTF">2010-12-14T05:07:15Z</dcterms:created>
  <dcterms:modified xsi:type="dcterms:W3CDTF">2026-05-14T05:47:54Z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2025-07-10T01:09:48Z</vt:filetime>
  </property>
</Properties>
</file>